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TB 2022\"/>
    </mc:Choice>
  </mc:AlternateContent>
  <bookViews>
    <workbookView xWindow="-120" yWindow="-120" windowWidth="19800" windowHeight="11760"/>
  </bookViews>
  <sheets>
    <sheet name="classifica x-country" sheetId="5" r:id="rId1"/>
    <sheet name="Foglio1" sheetId="6" r:id="rId2"/>
    <sheet name="Foglio3" sheetId="8" r:id="rId3"/>
  </sheets>
  <definedNames>
    <definedName name="_xlnm._FilterDatabase" localSheetId="0" hidden="1">'classifica x-country'!$D$9:$D$245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6" i="5" l="1"/>
  <c r="M96" i="5"/>
  <c r="M94" i="5"/>
  <c r="M95" i="5"/>
  <c r="M97" i="5"/>
  <c r="M98" i="5"/>
  <c r="M99" i="5"/>
  <c r="M235" i="5" l="1"/>
  <c r="M230" i="5"/>
  <c r="M231" i="5"/>
  <c r="M232" i="5"/>
  <c r="M229" i="5"/>
  <c r="M228" i="5"/>
  <c r="M227" i="5"/>
  <c r="M217" i="5"/>
  <c r="M218" i="5"/>
  <c r="M219" i="5"/>
  <c r="M220" i="5"/>
  <c r="M221" i="5"/>
  <c r="M222" i="5"/>
  <c r="M223" i="5"/>
  <c r="M224" i="5"/>
  <c r="M215" i="5"/>
  <c r="M216" i="5"/>
  <c r="M214" i="5"/>
  <c r="M197" i="5"/>
  <c r="M198" i="5"/>
  <c r="M199" i="5"/>
  <c r="M202" i="5"/>
  <c r="M200" i="5"/>
  <c r="M201" i="5"/>
  <c r="M203" i="5"/>
  <c r="M204" i="5"/>
  <c r="M205" i="5"/>
  <c r="M207" i="5"/>
  <c r="M208" i="5"/>
  <c r="M209" i="5"/>
  <c r="M211" i="5"/>
  <c r="M210" i="5"/>
  <c r="M188" i="5"/>
  <c r="M185" i="5"/>
  <c r="M184" i="5"/>
  <c r="M181" i="5"/>
  <c r="M180" i="5"/>
  <c r="M110" i="5"/>
  <c r="M75" i="5"/>
  <c r="M76" i="5"/>
  <c r="M74" i="5"/>
  <c r="M72" i="5"/>
  <c r="M71" i="5"/>
  <c r="M73" i="5"/>
  <c r="M49" i="5"/>
  <c r="M51" i="5"/>
  <c r="M52" i="5"/>
  <c r="M53" i="5"/>
  <c r="M54" i="5"/>
  <c r="M55" i="5"/>
  <c r="M50" i="5"/>
  <c r="M48" i="5"/>
  <c r="M39" i="5"/>
  <c r="M44" i="5"/>
  <c r="M43" i="5"/>
  <c r="M41" i="5"/>
  <c r="M42" i="5"/>
  <c r="M40" i="5"/>
  <c r="M67" i="5"/>
  <c r="M59" i="5"/>
  <c r="M60" i="5"/>
  <c r="M62" i="5"/>
  <c r="M61" i="5"/>
  <c r="M30" i="5"/>
  <c r="M32" i="5"/>
  <c r="M33" i="5"/>
  <c r="M34" i="5"/>
  <c r="M35" i="5"/>
  <c r="M31" i="5"/>
  <c r="M29" i="5"/>
  <c r="M20" i="5"/>
  <c r="M21" i="5"/>
  <c r="M22" i="5"/>
  <c r="M23" i="5"/>
  <c r="M24" i="5"/>
  <c r="M25" i="5"/>
  <c r="M19" i="5"/>
  <c r="M17" i="5"/>
  <c r="M18" i="5"/>
  <c r="M15" i="5"/>
  <c r="M16" i="5"/>
  <c r="I67" i="6" l="1"/>
  <c r="B64" i="6"/>
  <c r="F56" i="6"/>
  <c r="I52" i="6"/>
  <c r="I40" i="6"/>
  <c r="I22" i="6"/>
  <c r="F36" i="6"/>
  <c r="B37" i="6"/>
  <c r="F29" i="6"/>
  <c r="B26" i="6"/>
  <c r="B12" i="6"/>
  <c r="M182" i="5" l="1"/>
  <c r="M186" i="5"/>
  <c r="M187" i="5"/>
  <c r="M189" i="5"/>
  <c r="M190" i="5"/>
  <c r="M191" i="5"/>
  <c r="M192" i="5"/>
  <c r="M193" i="5"/>
  <c r="M194" i="5"/>
  <c r="M183" i="5"/>
  <c r="M167" i="5" l="1"/>
  <c r="M168" i="5"/>
  <c r="M169" i="5"/>
  <c r="M170" i="5"/>
  <c r="M171" i="5"/>
  <c r="M172" i="5"/>
  <c r="M173" i="5"/>
  <c r="M174" i="5"/>
  <c r="M175" i="5"/>
  <c r="M176" i="5"/>
  <c r="M177" i="5"/>
  <c r="M166" i="5"/>
  <c r="M164" i="5"/>
  <c r="M163" i="5"/>
  <c r="M165" i="5"/>
  <c r="M146" i="5"/>
  <c r="M149" i="5"/>
  <c r="M150" i="5"/>
  <c r="M151" i="5"/>
  <c r="M152" i="5"/>
  <c r="M154" i="5"/>
  <c r="M155" i="5"/>
  <c r="M153" i="5"/>
  <c r="M156" i="5"/>
  <c r="M157" i="5"/>
  <c r="M158" i="5"/>
  <c r="M159" i="5"/>
  <c r="M160" i="5"/>
  <c r="M147" i="5"/>
  <c r="M148" i="5"/>
  <c r="M130" i="5"/>
  <c r="M129" i="5"/>
  <c r="M114" i="5"/>
  <c r="M85" i="5"/>
  <c r="M83" i="5"/>
  <c r="M240" i="5" l="1"/>
  <c r="M132" i="5"/>
  <c r="M131" i="5"/>
  <c r="M111" i="5"/>
  <c r="M77" i="5"/>
  <c r="M80" i="5"/>
  <c r="M78" i="5"/>
  <c r="M236" i="5" l="1"/>
  <c r="M237" i="5"/>
  <c r="M133" i="5"/>
  <c r="M135" i="5"/>
  <c r="M136" i="5"/>
  <c r="M137" i="5"/>
  <c r="M138" i="5"/>
  <c r="M139" i="5"/>
  <c r="M140" i="5"/>
  <c r="M141" i="5"/>
  <c r="M142" i="5"/>
  <c r="M134" i="5"/>
  <c r="M143" i="5"/>
  <c r="M126" i="5"/>
  <c r="M115" i="5"/>
  <c r="M116" i="5"/>
  <c r="M117" i="5"/>
  <c r="M118" i="5"/>
  <c r="M119" i="5"/>
  <c r="M120" i="5"/>
  <c r="M121" i="5"/>
  <c r="M122" i="5"/>
  <c r="M123" i="5"/>
  <c r="M124" i="5"/>
  <c r="M125" i="5"/>
  <c r="M84" i="5"/>
  <c r="M87" i="5"/>
  <c r="M88" i="5"/>
  <c r="M89" i="5"/>
  <c r="M86" i="5"/>
  <c r="M90" i="5"/>
  <c r="M91" i="5"/>
  <c r="M104" i="5" l="1"/>
  <c r="M103" i="5"/>
  <c r="M66" i="5"/>
  <c r="M242" i="5" l="1"/>
  <c r="M241" i="5"/>
</calcChain>
</file>

<file path=xl/sharedStrings.xml><?xml version="1.0" encoding="utf-8"?>
<sst xmlns="http://schemas.openxmlformats.org/spreadsheetml/2006/main" count="606" uniqueCount="354">
  <si>
    <t>PERRONE</t>
  </si>
  <si>
    <t>Pierluca</t>
  </si>
  <si>
    <t>A.S.D. BELVEDERE-CICLONE</t>
  </si>
  <si>
    <t>BRIGUORI</t>
  </si>
  <si>
    <t>Fabrizio Rosario</t>
  </si>
  <si>
    <t>RUGGIERO</t>
  </si>
  <si>
    <t>Andrea</t>
  </si>
  <si>
    <t>FEDERAL TEAM BIKE</t>
  </si>
  <si>
    <t>PANARIELLO</t>
  </si>
  <si>
    <t>Giuseppe</t>
  </si>
  <si>
    <t>RDR CYCLING TEAM ASD</t>
  </si>
  <si>
    <t>ZERO</t>
  </si>
  <si>
    <t>Antonio Luigi</t>
  </si>
  <si>
    <t>ASD RAMPIKEVOLI MTB</t>
  </si>
  <si>
    <t>DE SARNO</t>
  </si>
  <si>
    <t>Matteo</t>
  </si>
  <si>
    <t>CICLOO CARBONARI BIKERS A.S.D.</t>
  </si>
  <si>
    <t>MAJOLI</t>
  </si>
  <si>
    <t>Dimitry</t>
  </si>
  <si>
    <t>RAINONE</t>
  </si>
  <si>
    <t>Antonio Gerardo</t>
  </si>
  <si>
    <t>A.S.D. AMICISUPERSKI</t>
  </si>
  <si>
    <t>LANGONE</t>
  </si>
  <si>
    <t>Dalila</t>
  </si>
  <si>
    <t>LOCO BIKERS</t>
  </si>
  <si>
    <t>DA</t>
  </si>
  <si>
    <t>A.S.D. CICLO TEAM VALNOCE</t>
  </si>
  <si>
    <t>D AMICO</t>
  </si>
  <si>
    <t>Luigi</t>
  </si>
  <si>
    <t>A.S.D. BIKE SPORT TEAM</t>
  </si>
  <si>
    <t>EL</t>
  </si>
  <si>
    <t>MASINO</t>
  </si>
  <si>
    <t>Gino</t>
  </si>
  <si>
    <t>FALABELLA</t>
  </si>
  <si>
    <t>Nicola</t>
  </si>
  <si>
    <t>NIGRO</t>
  </si>
  <si>
    <t>Armando</t>
  </si>
  <si>
    <t>ELMT</t>
  </si>
  <si>
    <t>Gabriele</t>
  </si>
  <si>
    <t>SABATO</t>
  </si>
  <si>
    <t>Antonio</t>
  </si>
  <si>
    <t>CICLOPICENTIA</t>
  </si>
  <si>
    <t>DE GENNARO</t>
  </si>
  <si>
    <t>Raffaele</t>
  </si>
  <si>
    <t>ASD LUCKY TEAM</t>
  </si>
  <si>
    <t>FAGO MASTRANGELO</t>
  </si>
  <si>
    <t>Dario</t>
  </si>
  <si>
    <t>MILITE</t>
  </si>
  <si>
    <t>Massimo</t>
  </si>
  <si>
    <t>A.S.D. BIKE &amp; SPORT TEAM</t>
  </si>
  <si>
    <t>FERRARO</t>
  </si>
  <si>
    <t>Gennaro</t>
  </si>
  <si>
    <t>BELFIORE</t>
  </si>
  <si>
    <t>Vincenzo</t>
  </si>
  <si>
    <t>CROCELLE RACE TEAM</t>
  </si>
  <si>
    <t>SAVARESE</t>
  </si>
  <si>
    <t>RIENTE</t>
  </si>
  <si>
    <t>Manuel</t>
  </si>
  <si>
    <t>CARRAFIELLO</t>
  </si>
  <si>
    <t>Riccardo</t>
  </si>
  <si>
    <t>GROSSO LA VALLE</t>
  </si>
  <si>
    <t>ROSATI</t>
  </si>
  <si>
    <t>Renato Antonio</t>
  </si>
  <si>
    <t>GIANNI</t>
  </si>
  <si>
    <t>RUSSO</t>
  </si>
  <si>
    <t>Giovanni</t>
  </si>
  <si>
    <t>GRASSO</t>
  </si>
  <si>
    <t>D APICE</t>
  </si>
  <si>
    <t>Jacopo</t>
  </si>
  <si>
    <t>CAPUTO</t>
  </si>
  <si>
    <t>Alessandro</t>
  </si>
  <si>
    <t>MENNA</t>
  </si>
  <si>
    <t>PIT STOP RACING TEAM</t>
  </si>
  <si>
    <t>JU</t>
  </si>
  <si>
    <t>RICCA</t>
  </si>
  <si>
    <t>Almerico Riccardo</t>
  </si>
  <si>
    <t>SARRO</t>
  </si>
  <si>
    <t>RAFFO</t>
  </si>
  <si>
    <t>Simone</t>
  </si>
  <si>
    <t>PARLATO</t>
  </si>
  <si>
    <t>ASD TEAM OVER THE TOP BIKE</t>
  </si>
  <si>
    <t>SIRICA</t>
  </si>
  <si>
    <t>Pasquale</t>
  </si>
  <si>
    <t>M1</t>
  </si>
  <si>
    <t>CLEMENTE</t>
  </si>
  <si>
    <t>Francesco</t>
  </si>
  <si>
    <t>ASD CICLISTICA OLIVETO CITRA</t>
  </si>
  <si>
    <t>MEDAGLIA</t>
  </si>
  <si>
    <t>Carlo</t>
  </si>
  <si>
    <t>ASD TEAM DAMBROSIO BIKE</t>
  </si>
  <si>
    <t>CESARANO</t>
  </si>
  <si>
    <t>ASD BIKE IN TOUR VALLO DI DIANO</t>
  </si>
  <si>
    <t>ROCCO</t>
  </si>
  <si>
    <t>Stefano</t>
  </si>
  <si>
    <t>VELOTTI</t>
  </si>
  <si>
    <t>Gianbernardino</t>
  </si>
  <si>
    <t>ASD VESUVIO MOUNTAINBIKE</t>
  </si>
  <si>
    <t>DURAZZO</t>
  </si>
  <si>
    <t>Baldassarre</t>
  </si>
  <si>
    <t>ASD TEAM GIUSEPPE BIKE</t>
  </si>
  <si>
    <t>Alfonso</t>
  </si>
  <si>
    <t>Paolo</t>
  </si>
  <si>
    <t>ASD GENESY BIKE</t>
  </si>
  <si>
    <t>M2</t>
  </si>
  <si>
    <t>PAOLONI</t>
  </si>
  <si>
    <t>CSI FROSINONE</t>
  </si>
  <si>
    <t>FREDA</t>
  </si>
  <si>
    <t>ASD TEAM I LOVE MTB TORRE DEL GRECO</t>
  </si>
  <si>
    <t>IORLANO</t>
  </si>
  <si>
    <t>DI MAIO</t>
  </si>
  <si>
    <t>Ernesto</t>
  </si>
  <si>
    <t>GUGLIUCCI</t>
  </si>
  <si>
    <t>MITIDIERI</t>
  </si>
  <si>
    <t>ANTICO</t>
  </si>
  <si>
    <t>Vito</t>
  </si>
  <si>
    <t>TORTORA</t>
  </si>
  <si>
    <t>Pierre</t>
  </si>
  <si>
    <t>MOSCHIANO</t>
  </si>
  <si>
    <t>M3</t>
  </si>
  <si>
    <t>PELUSO</t>
  </si>
  <si>
    <t>Angelo</t>
  </si>
  <si>
    <t>ARCIERO</t>
  </si>
  <si>
    <t>TEAM BIKE MADDALONI</t>
  </si>
  <si>
    <t>Ciro</t>
  </si>
  <si>
    <t>ERCOLANO</t>
  </si>
  <si>
    <t>Domenico</t>
  </si>
  <si>
    <t>IORIO</t>
  </si>
  <si>
    <t>Diego</t>
  </si>
  <si>
    <t>DI LAURI</t>
  </si>
  <si>
    <t>NUNZIATA</t>
  </si>
  <si>
    <t>Michele</t>
  </si>
  <si>
    <t>M4</t>
  </si>
  <si>
    <t>DELLA PIETRA</t>
  </si>
  <si>
    <t>Salvatore</t>
  </si>
  <si>
    <t>SORBO</t>
  </si>
  <si>
    <t>Ferdinando</t>
  </si>
  <si>
    <t>AURIEMMA</t>
  </si>
  <si>
    <t>SOLLAZZO</t>
  </si>
  <si>
    <t>Giulio</t>
  </si>
  <si>
    <t>VITALE</t>
  </si>
  <si>
    <t>Carmine</t>
  </si>
  <si>
    <t>SAN GENNARELLO BIKE</t>
  </si>
  <si>
    <t>STRIANO</t>
  </si>
  <si>
    <t>M5</t>
  </si>
  <si>
    <t>Pietro</t>
  </si>
  <si>
    <t>PASCARELLA</t>
  </si>
  <si>
    <t>Umberto</t>
  </si>
  <si>
    <t>CAROTENUTO</t>
  </si>
  <si>
    <t>S.C. MARCIANISE ASD</t>
  </si>
  <si>
    <t>Rocco</t>
  </si>
  <si>
    <t>GARGIULO</t>
  </si>
  <si>
    <t>PREVITE</t>
  </si>
  <si>
    <t>A.S.D. CILENTO MTB</t>
  </si>
  <si>
    <t>CATAPANO</t>
  </si>
  <si>
    <t>AMELIA</t>
  </si>
  <si>
    <t>Patrizio</t>
  </si>
  <si>
    <t>M6</t>
  </si>
  <si>
    <t>SICA</t>
  </si>
  <si>
    <t>Gerardo</t>
  </si>
  <si>
    <t>FURIA</t>
  </si>
  <si>
    <t>Luca</t>
  </si>
  <si>
    <t>PERRELLA</t>
  </si>
  <si>
    <t>M7</t>
  </si>
  <si>
    <t>GUADAGNO</t>
  </si>
  <si>
    <t>DI MAURO</t>
  </si>
  <si>
    <t>PANAGROSSO</t>
  </si>
  <si>
    <t>M8</t>
  </si>
  <si>
    <t>IMPROTA</t>
  </si>
  <si>
    <t>Veronica</t>
  </si>
  <si>
    <t>AMETRANO</t>
  </si>
  <si>
    <t>FLESSOFAB</t>
  </si>
  <si>
    <t>ESPOSITO</t>
  </si>
  <si>
    <t>CIARLETTA</t>
  </si>
  <si>
    <t>Chiara</t>
  </si>
  <si>
    <t>MILONE</t>
  </si>
  <si>
    <t>Viola</t>
  </si>
  <si>
    <t>ED</t>
  </si>
  <si>
    <t>CHIARELLI</t>
  </si>
  <si>
    <t>BRUSCINO</t>
  </si>
  <si>
    <t>CITRO</t>
  </si>
  <si>
    <t>GIANNATTASIO</t>
  </si>
  <si>
    <t>DE VIVO</t>
  </si>
  <si>
    <t>SORRENTINO</t>
  </si>
  <si>
    <t>JMT</t>
  </si>
  <si>
    <t>COLELLO</t>
  </si>
  <si>
    <t>PASTENA</t>
  </si>
  <si>
    <t>A.S.D. MTB TIFATA</t>
  </si>
  <si>
    <t>SODANO</t>
  </si>
  <si>
    <t>SENESE</t>
  </si>
  <si>
    <t>Federico</t>
  </si>
  <si>
    <t>CASERTANO</t>
  </si>
  <si>
    <t>ASD TUTTOBICI ROMANO</t>
  </si>
  <si>
    <t>GALANTE</t>
  </si>
  <si>
    <t>Marco</t>
  </si>
  <si>
    <t>VUOLO</t>
  </si>
  <si>
    <t>BRUNO</t>
  </si>
  <si>
    <t>PICCOLO</t>
  </si>
  <si>
    <t>Giuliano</t>
  </si>
  <si>
    <t>VESUVIANI ASD</t>
  </si>
  <si>
    <t>BOLLINO</t>
  </si>
  <si>
    <t>Ruggiero</t>
  </si>
  <si>
    <t>ASD BOLLINO TEAM</t>
  </si>
  <si>
    <t>SALVATORE</t>
  </si>
  <si>
    <t>SALIERNO</t>
  </si>
  <si>
    <t>VANACORE</t>
  </si>
  <si>
    <t>FIORENTINO</t>
  </si>
  <si>
    <t>DASCOLI</t>
  </si>
  <si>
    <t>PESCE</t>
  </si>
  <si>
    <t>Danilo</t>
  </si>
  <si>
    <t>MASULLO</t>
  </si>
  <si>
    <t>Tullio</t>
  </si>
  <si>
    <t>D AMBROSIO</t>
  </si>
  <si>
    <t>CIRIGLIANO</t>
  </si>
  <si>
    <t>Alberto</t>
  </si>
  <si>
    <t>ABBONDANDOLO</t>
  </si>
  <si>
    <t>TORTORABIKES-PANTHERS</t>
  </si>
  <si>
    <t>D ACUNTO</t>
  </si>
  <si>
    <t>Emanuele</t>
  </si>
  <si>
    <t>FORLENZA</t>
  </si>
  <si>
    <t>Graziano</t>
  </si>
  <si>
    <t>MARANO</t>
  </si>
  <si>
    <t>Pasqualina</t>
  </si>
  <si>
    <t>ES2</t>
  </si>
  <si>
    <t>ES1</t>
  </si>
  <si>
    <t>AL1</t>
  </si>
  <si>
    <t>AL2</t>
  </si>
  <si>
    <t>U23</t>
  </si>
  <si>
    <t>MW</t>
  </si>
  <si>
    <t>Cuccaro</t>
  </si>
  <si>
    <t>Piano Canale</t>
  </si>
  <si>
    <t>totale</t>
  </si>
  <si>
    <t xml:space="preserve">CLASSIFICA </t>
  </si>
  <si>
    <t>Bosco Crocelle</t>
  </si>
  <si>
    <t>GAUDIOSO</t>
  </si>
  <si>
    <t>CICLO TEAM VALNOCE</t>
  </si>
  <si>
    <t>FURINGO</t>
  </si>
  <si>
    <t>Cristian</t>
  </si>
  <si>
    <t>VESUVIO MOUNTAINBIKE</t>
  </si>
  <si>
    <t>GRIPPA</t>
  </si>
  <si>
    <t>Daniele</t>
  </si>
  <si>
    <t>PRESTA</t>
  </si>
  <si>
    <t>Alessia</t>
  </si>
  <si>
    <t>SIMEONE</t>
  </si>
  <si>
    <t>Sara</t>
  </si>
  <si>
    <t>AFFINITO </t>
  </si>
  <si>
    <t>Luciano</t>
  </si>
  <si>
    <t>FILOSA</t>
  </si>
  <si>
    <t>PANICO</t>
  </si>
  <si>
    <t>CRISTOFARO</t>
  </si>
  <si>
    <t>BALDESTEIN</t>
  </si>
  <si>
    <t>Raul</t>
  </si>
  <si>
    <t>CYCLING CAFÈ RACING TEAM</t>
  </si>
  <si>
    <t>MANCINELLI</t>
  </si>
  <si>
    <t>Philippe</t>
  </si>
  <si>
    <t>CAUTELA </t>
  </si>
  <si>
    <t>Piergianni</t>
  </si>
  <si>
    <t>ANNARUMMA </t>
  </si>
  <si>
    <t>Christian</t>
  </si>
  <si>
    <t>GROSSO </t>
  </si>
  <si>
    <t>VITO</t>
  </si>
  <si>
    <t>ESPOSITO </t>
  </si>
  <si>
    <t>ASD MONTECOMUNEBIKE</t>
  </si>
  <si>
    <t>AMATO </t>
  </si>
  <si>
    <t>MALINCONICO </t>
  </si>
  <si>
    <t>MALINCONICO</t>
  </si>
  <si>
    <t>MILITE </t>
  </si>
  <si>
    <t>MAROTTA </t>
  </si>
  <si>
    <t>Felice</t>
  </si>
  <si>
    <t>SCAFURO </t>
  </si>
  <si>
    <t>Gianluca</t>
  </si>
  <si>
    <t>TEAM BIKE VISCIANO</t>
  </si>
  <si>
    <t>DEL GIUDICE</t>
  </si>
  <si>
    <t>Maurizio</t>
  </si>
  <si>
    <t>MARIGLIANO </t>
  </si>
  <si>
    <t>Biagio</t>
  </si>
  <si>
    <t>ASD LOOSE DOGS</t>
  </si>
  <si>
    <t>BALZANO </t>
  </si>
  <si>
    <t>Ubaldo</t>
  </si>
  <si>
    <t>DO</t>
  </si>
  <si>
    <t>GAUDIOSI </t>
  </si>
  <si>
    <t>Alessia </t>
  </si>
  <si>
    <t>TEAM VALNOCE</t>
  </si>
  <si>
    <t>NARDIELLO</t>
  </si>
  <si>
    <t>AMICI BIKERS CAVA</t>
  </si>
  <si>
    <t>RAFFAELE</t>
  </si>
  <si>
    <t>ANTONIO</t>
  </si>
  <si>
    <t>FRATIELLO</t>
  </si>
  <si>
    <t>IANNOTTA</t>
  </si>
  <si>
    <t>DOMENICO</t>
  </si>
  <si>
    <t>ASD TEAM GIANNINI</t>
  </si>
  <si>
    <t>PAOLO</t>
  </si>
  <si>
    <t>GIUSEPPE</t>
  </si>
  <si>
    <t>RIELLO</t>
  </si>
  <si>
    <t>ASD MTB TIFATA</t>
  </si>
  <si>
    <t>SIANO</t>
  </si>
  <si>
    <t>LUIGI</t>
  </si>
  <si>
    <t>CASCONE</t>
  </si>
  <si>
    <t>MASINI</t>
  </si>
  <si>
    <t>ASD LUCKY BIKERS</t>
  </si>
  <si>
    <t>SIRIGNANO</t>
  </si>
  <si>
    <t>VALLUZZI</t>
  </si>
  <si>
    <t>ELEONORA</t>
  </si>
  <si>
    <t>Monti di Eboli</t>
  </si>
  <si>
    <t>DE MARTINO</t>
  </si>
  <si>
    <t>FORCINA</t>
  </si>
  <si>
    <t>AUTORICAMBI MARRONE</t>
  </si>
  <si>
    <t>FULGIDO</t>
  </si>
  <si>
    <t>Ilenia M.</t>
  </si>
  <si>
    <t>Gaia</t>
  </si>
  <si>
    <t xml:space="preserve">PIT STOP </t>
  </si>
  <si>
    <t xml:space="preserve">BECYCLE CLUB </t>
  </si>
  <si>
    <t>SPINELLI</t>
  </si>
  <si>
    <t>CILENTO MTB</t>
  </si>
  <si>
    <t>BIANCO </t>
  </si>
  <si>
    <t>GILIBERTI </t>
  </si>
  <si>
    <t>ASD KIKLOS TEAM</t>
  </si>
  <si>
    <t>Lorenzo</t>
  </si>
  <si>
    <t>Annibale</t>
  </si>
  <si>
    <t>RADESCA </t>
  </si>
  <si>
    <t>Emilio</t>
  </si>
  <si>
    <t>CALIPARI </t>
  </si>
  <si>
    <t>Pierfrancesco</t>
  </si>
  <si>
    <t>IMPIERI </t>
  </si>
  <si>
    <t>Daniel</t>
  </si>
  <si>
    <t>CERVO </t>
  </si>
  <si>
    <t>Vittoria</t>
  </si>
  <si>
    <t>CARBONE</t>
  </si>
  <si>
    <t xml:space="preserve">VESUVIANI ASD            </t>
  </si>
  <si>
    <t>CERVO</t>
  </si>
  <si>
    <t xml:space="preserve">MANNA                                                                                               </t>
  </si>
  <si>
    <t xml:space="preserve">Salvatore                                                                                           </t>
  </si>
  <si>
    <t xml:space="preserve">VESUVIANI ASD                                                                                                                                                                                                                                                  </t>
  </si>
  <si>
    <t>montedonico</t>
  </si>
  <si>
    <t>ottati</t>
  </si>
  <si>
    <t>CENTORAME</t>
  </si>
  <si>
    <t>ARAN CUCINE VEJUS</t>
  </si>
  <si>
    <t>CORTE</t>
  </si>
  <si>
    <t>Nicolò</t>
  </si>
  <si>
    <t>ASD MTB I CINGHIALI</t>
  </si>
  <si>
    <t>Categorie Agonisti</t>
  </si>
  <si>
    <t>Montedonico</t>
  </si>
  <si>
    <t>Categorie Amatori</t>
  </si>
  <si>
    <t>Letino</t>
  </si>
  <si>
    <t>RAGONESI</t>
  </si>
  <si>
    <t>Filippo</t>
  </si>
  <si>
    <t>CYCLING CAFE</t>
  </si>
  <si>
    <t>PRETE</t>
  </si>
  <si>
    <t>FUN BIKE</t>
  </si>
  <si>
    <t>letino</t>
  </si>
  <si>
    <t>CLASSIFICA PER SOCIETA'</t>
  </si>
  <si>
    <t>GALLUZZO</t>
  </si>
  <si>
    <t>Rossella</t>
  </si>
  <si>
    <t xml:space="preserve">CLASSIFICA PER SOCIETA' </t>
  </si>
  <si>
    <t>San Ciprinao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</si>
</sst>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4" borderId="0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4" fillId="5" borderId="0" xfId="0" applyFont="1" applyFill="1" applyBorder="1" applyAlignment="1">
      <alignment horizontal="left" vertical="top"/>
    </xf>
    <xf numFmtId="0" fontId="0" fillId="5" borderId="0" xfId="0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0" fontId="0" fillId="3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375173</xdr:colOff>
      <xdr:row>0</xdr:row>
      <xdr:rowOff>0</xdr:rowOff>
    </xdr:from>
    <xdr:to>
      <xdr:col>11</xdr:col>
      <xdr:colOff>246978</xdr:colOff>
      <xdr:row>8</xdr:row>
      <xdr:rowOff>24130</xdr:rowOff>
    </xdr:to>
    <xdr:pic>
      <xdr:nvPicPr>
        <xdr:cNvPr id="2" name="Immagine 1" descr="D:\MTB 2022\logo xc 2022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8020" y="0"/>
          <a:ext cx="3009452" cy="14584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252"/>
  <sheetViews>
    <sheetView tabSelected="1" topLeftCell="A80" zoomScale="70" zoomScaleNormal="70" workbookViewId="0">
      <selection activeCell="L109" sqref="L109"/>
    </sheetView>
  </sheetViews>
  <sheetFormatPr defaultRowHeight="14.4" x14ac:dyDescent="0.3"/>
  <cols>
    <col min="2" max="2" width="18.6640625" bestFit="1" customWidth="1"/>
    <col min="3" max="3" width="15.88671875" bestFit="1" customWidth="1"/>
    <col min="4" max="4" width="35.88671875" bestFit="1" customWidth="1"/>
    <col min="5" max="5" width="7.6640625" bestFit="1" customWidth="1"/>
    <col min="6" max="6" width="9.6640625" bestFit="1" customWidth="1"/>
    <col min="7" max="7" width="9.6640625" customWidth="1"/>
    <col min="8" max="8" width="12" bestFit="1" customWidth="1"/>
    <col min="9" max="9" width="9.6640625" customWidth="1"/>
    <col min="10" max="11" width="7.21875" customWidth="1"/>
    <col min="12" max="12" width="6.33203125" customWidth="1"/>
    <col min="13" max="13" width="5.88671875" style="1" bestFit="1" customWidth="1"/>
  </cols>
  <sheetData>
    <row r="9" spans="1:13" ht="23.4" x14ac:dyDescent="0.45">
      <c r="A9" s="34" t="s">
        <v>231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1" spans="1:13" ht="23.4" x14ac:dyDescent="0.45">
      <c r="A11" s="34" t="s">
        <v>339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4" spans="1:13" x14ac:dyDescent="0.3">
      <c r="A14" s="11" t="s">
        <v>223</v>
      </c>
      <c r="B14" s="7"/>
      <c r="C14" s="7"/>
      <c r="D14" s="7"/>
      <c r="E14" s="12" t="s">
        <v>228</v>
      </c>
      <c r="F14" s="13" t="s">
        <v>229</v>
      </c>
      <c r="G14" s="13" t="s">
        <v>232</v>
      </c>
      <c r="H14" s="13" t="s">
        <v>302</v>
      </c>
      <c r="I14" s="13" t="s">
        <v>340</v>
      </c>
      <c r="J14" s="13" t="s">
        <v>333</v>
      </c>
      <c r="K14" s="13" t="s">
        <v>342</v>
      </c>
      <c r="L14" s="13" t="s">
        <v>353</v>
      </c>
      <c r="M14" s="14" t="s">
        <v>230</v>
      </c>
    </row>
    <row r="15" spans="1:13" x14ac:dyDescent="0.3">
      <c r="A15" s="12">
        <v>1</v>
      </c>
      <c r="B15" s="12" t="s">
        <v>60</v>
      </c>
      <c r="C15" s="12" t="s">
        <v>57</v>
      </c>
      <c r="D15" s="12" t="s">
        <v>2</v>
      </c>
      <c r="E15" s="12">
        <v>35</v>
      </c>
      <c r="F15" s="12">
        <v>30</v>
      </c>
      <c r="G15" s="12">
        <v>35</v>
      </c>
      <c r="H15" s="12">
        <v>30</v>
      </c>
      <c r="I15" s="12">
        <v>23</v>
      </c>
      <c r="J15" s="12">
        <v>35</v>
      </c>
      <c r="K15" s="12">
        <v>23</v>
      </c>
      <c r="L15" s="12">
        <v>30</v>
      </c>
      <c r="M15" s="14">
        <f t="shared" ref="M15:M25" si="0">SUM(E15:L15)</f>
        <v>241</v>
      </c>
    </row>
    <row r="16" spans="1:13" x14ac:dyDescent="0.3">
      <c r="A16" s="12">
        <v>2</v>
      </c>
      <c r="B16" s="35" t="s">
        <v>58</v>
      </c>
      <c r="C16" s="12" t="s">
        <v>59</v>
      </c>
      <c r="D16" s="12" t="s">
        <v>21</v>
      </c>
      <c r="E16" s="12">
        <v>30</v>
      </c>
      <c r="F16" s="12">
        <v>35</v>
      </c>
      <c r="G16" s="12">
        <v>30</v>
      </c>
      <c r="H16" s="12">
        <v>35</v>
      </c>
      <c r="I16" s="12">
        <v>35</v>
      </c>
      <c r="J16" s="12"/>
      <c r="K16" s="12">
        <v>35</v>
      </c>
      <c r="L16" s="12">
        <v>35</v>
      </c>
      <c r="M16" s="14">
        <f t="shared" si="0"/>
        <v>235</v>
      </c>
    </row>
    <row r="17" spans="1:14" x14ac:dyDescent="0.3">
      <c r="A17" s="12">
        <v>3</v>
      </c>
      <c r="B17" s="12" t="s">
        <v>64</v>
      </c>
      <c r="C17" s="12" t="s">
        <v>65</v>
      </c>
      <c r="D17" s="12" t="s">
        <v>7</v>
      </c>
      <c r="E17" s="12">
        <v>26</v>
      </c>
      <c r="F17" s="12">
        <v>23</v>
      </c>
      <c r="G17" s="12">
        <v>26</v>
      </c>
      <c r="H17" s="12">
        <v>23</v>
      </c>
      <c r="I17" s="12">
        <v>30</v>
      </c>
      <c r="J17" s="12">
        <v>26</v>
      </c>
      <c r="K17" s="12">
        <v>30</v>
      </c>
      <c r="L17" s="12">
        <v>23</v>
      </c>
      <c r="M17" s="14">
        <f t="shared" si="0"/>
        <v>207</v>
      </c>
    </row>
    <row r="18" spans="1:14" x14ac:dyDescent="0.3">
      <c r="A18" s="12">
        <v>4</v>
      </c>
      <c r="B18" s="12" t="s">
        <v>63</v>
      </c>
      <c r="C18" s="12" t="s">
        <v>9</v>
      </c>
      <c r="D18" s="12" t="s">
        <v>7</v>
      </c>
      <c r="E18" s="12">
        <v>23</v>
      </c>
      <c r="F18" s="12">
        <v>26</v>
      </c>
      <c r="G18" s="12">
        <v>23</v>
      </c>
      <c r="H18" s="12">
        <v>26</v>
      </c>
      <c r="I18" s="12">
        <v>26</v>
      </c>
      <c r="J18" s="12">
        <v>30</v>
      </c>
      <c r="K18" s="12">
        <v>26</v>
      </c>
      <c r="L18" s="12">
        <v>26</v>
      </c>
      <c r="M18" s="14">
        <f t="shared" si="0"/>
        <v>206</v>
      </c>
    </row>
    <row r="19" spans="1:14" x14ac:dyDescent="0.3">
      <c r="A19" s="12">
        <v>5</v>
      </c>
      <c r="B19" s="12" t="s">
        <v>303</v>
      </c>
      <c r="C19" s="12" t="s">
        <v>125</v>
      </c>
      <c r="D19" s="12" t="s">
        <v>21</v>
      </c>
      <c r="E19" s="12"/>
      <c r="F19" s="12"/>
      <c r="G19" s="12"/>
      <c r="H19" s="12">
        <v>21</v>
      </c>
      <c r="I19" s="12">
        <v>21</v>
      </c>
      <c r="J19" s="12"/>
      <c r="K19" s="12">
        <v>21</v>
      </c>
      <c r="L19" s="12">
        <v>21</v>
      </c>
      <c r="M19" s="14">
        <f t="shared" si="0"/>
        <v>84</v>
      </c>
    </row>
    <row r="20" spans="1:14" x14ac:dyDescent="0.3">
      <c r="A20" s="12">
        <v>6</v>
      </c>
      <c r="B20" s="12" t="s">
        <v>181</v>
      </c>
      <c r="C20" s="12" t="s">
        <v>43</v>
      </c>
      <c r="D20" s="12" t="s">
        <v>21</v>
      </c>
      <c r="E20" s="12">
        <v>20</v>
      </c>
      <c r="F20" s="12"/>
      <c r="G20" s="12">
        <v>20</v>
      </c>
      <c r="H20" s="12">
        <v>20</v>
      </c>
      <c r="I20" s="12">
        <v>20</v>
      </c>
      <c r="J20" s="12"/>
      <c r="K20" s="12"/>
      <c r="L20" s="12"/>
      <c r="M20" s="14">
        <f t="shared" si="0"/>
        <v>80</v>
      </c>
    </row>
    <row r="21" spans="1:14" x14ac:dyDescent="0.3">
      <c r="A21" s="12">
        <v>7</v>
      </c>
      <c r="B21" s="12" t="s">
        <v>69</v>
      </c>
      <c r="C21" s="12" t="s">
        <v>70</v>
      </c>
      <c r="D21" s="12" t="s">
        <v>7</v>
      </c>
      <c r="E21" s="12">
        <v>21</v>
      </c>
      <c r="F21" s="12">
        <v>21</v>
      </c>
      <c r="G21" s="12">
        <v>19</v>
      </c>
      <c r="H21" s="12"/>
      <c r="I21" s="12">
        <v>17</v>
      </c>
      <c r="J21" s="12"/>
      <c r="K21" s="12"/>
      <c r="L21" s="12"/>
      <c r="M21" s="14">
        <f t="shared" si="0"/>
        <v>78</v>
      </c>
    </row>
    <row r="22" spans="1:14" x14ac:dyDescent="0.3">
      <c r="A22" s="12">
        <v>8</v>
      </c>
      <c r="B22" s="15" t="s">
        <v>233</v>
      </c>
      <c r="C22" s="12" t="s">
        <v>57</v>
      </c>
      <c r="D22" s="12" t="s">
        <v>234</v>
      </c>
      <c r="E22" s="12"/>
      <c r="F22" s="12"/>
      <c r="G22" s="12">
        <v>21</v>
      </c>
      <c r="H22" s="12"/>
      <c r="I22" s="12">
        <v>16</v>
      </c>
      <c r="J22" s="12"/>
      <c r="K22" s="12"/>
      <c r="L22" s="12"/>
      <c r="M22" s="14">
        <f t="shared" si="0"/>
        <v>37</v>
      </c>
    </row>
    <row r="23" spans="1:14" x14ac:dyDescent="0.3">
      <c r="A23" s="12">
        <v>9</v>
      </c>
      <c r="B23" s="12" t="s">
        <v>334</v>
      </c>
      <c r="C23" s="15" t="s">
        <v>15</v>
      </c>
      <c r="D23" s="12" t="s">
        <v>335</v>
      </c>
      <c r="E23" s="12"/>
      <c r="F23" s="12"/>
      <c r="G23" s="12"/>
      <c r="H23" s="12"/>
      <c r="I23" s="12"/>
      <c r="J23" s="12">
        <v>23</v>
      </c>
      <c r="K23" s="12"/>
      <c r="L23" s="12"/>
      <c r="M23" s="14">
        <f t="shared" si="0"/>
        <v>23</v>
      </c>
    </row>
    <row r="24" spans="1:14" x14ac:dyDescent="0.3">
      <c r="A24" s="12">
        <v>10</v>
      </c>
      <c r="B24" s="15" t="s">
        <v>320</v>
      </c>
      <c r="C24" s="15" t="s">
        <v>321</v>
      </c>
      <c r="D24" s="12" t="s">
        <v>2</v>
      </c>
      <c r="E24" s="12"/>
      <c r="F24" s="12"/>
      <c r="G24" s="12"/>
      <c r="H24" s="12"/>
      <c r="I24" s="12">
        <v>19</v>
      </c>
      <c r="J24" s="12"/>
      <c r="K24" s="12"/>
      <c r="L24" s="12"/>
      <c r="M24" s="14">
        <f t="shared" si="0"/>
        <v>19</v>
      </c>
    </row>
    <row r="25" spans="1:14" x14ac:dyDescent="0.3">
      <c r="A25" s="12">
        <v>11</v>
      </c>
      <c r="B25" s="15" t="s">
        <v>322</v>
      </c>
      <c r="C25" s="15" t="s">
        <v>323</v>
      </c>
      <c r="D25" s="12" t="s">
        <v>2</v>
      </c>
      <c r="E25" s="12"/>
      <c r="F25" s="12"/>
      <c r="G25" s="12"/>
      <c r="H25" s="12"/>
      <c r="I25" s="12">
        <v>18</v>
      </c>
      <c r="J25" s="12"/>
      <c r="K25" s="12"/>
      <c r="L25" s="12"/>
      <c r="M25" s="14">
        <f t="shared" si="0"/>
        <v>18</v>
      </c>
      <c r="N25" s="3"/>
    </row>
    <row r="26" spans="1:14" x14ac:dyDescent="0.3">
      <c r="A26" s="4"/>
      <c r="B26" s="4"/>
      <c r="C26" s="5"/>
      <c r="D26" s="5"/>
      <c r="E26" s="6"/>
      <c r="F26" s="4"/>
      <c r="G26" s="4"/>
      <c r="H26" s="4"/>
      <c r="I26" s="4"/>
      <c r="J26" s="4"/>
      <c r="K26" s="4"/>
      <c r="L26" s="4"/>
      <c r="M26" s="4"/>
      <c r="N26" s="3"/>
    </row>
    <row r="27" spans="1:14" x14ac:dyDescent="0.3">
      <c r="A27" s="7"/>
      <c r="B27" s="7"/>
      <c r="C27" s="8"/>
      <c r="D27" s="7"/>
      <c r="E27" s="7"/>
      <c r="F27" s="7"/>
      <c r="G27" s="7"/>
      <c r="H27" s="7"/>
      <c r="I27" s="7"/>
      <c r="J27" s="7"/>
      <c r="K27" s="7"/>
      <c r="L27" s="7"/>
      <c r="M27" s="7"/>
      <c r="N27" s="2"/>
    </row>
    <row r="28" spans="1:14" x14ac:dyDescent="0.3">
      <c r="A28" s="12" t="s">
        <v>222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6"/>
    </row>
    <row r="29" spans="1:14" x14ac:dyDescent="0.3">
      <c r="A29" s="12">
        <v>1</v>
      </c>
      <c r="B29" s="12" t="s">
        <v>56</v>
      </c>
      <c r="C29" s="12" t="s">
        <v>57</v>
      </c>
      <c r="D29" s="12" t="s">
        <v>2</v>
      </c>
      <c r="E29" s="12">
        <v>35</v>
      </c>
      <c r="F29" s="12">
        <v>35</v>
      </c>
      <c r="G29" s="12">
        <v>35</v>
      </c>
      <c r="H29" s="12">
        <v>35</v>
      </c>
      <c r="I29" s="12">
        <v>35</v>
      </c>
      <c r="J29" s="12">
        <v>30</v>
      </c>
      <c r="K29" s="12">
        <v>35</v>
      </c>
      <c r="L29" s="12">
        <v>35</v>
      </c>
      <c r="M29" s="14">
        <f t="shared" ref="M29:M35" si="1">SUM(E29:L29)</f>
        <v>275</v>
      </c>
    </row>
    <row r="30" spans="1:14" x14ac:dyDescent="0.3">
      <c r="A30" s="12">
        <v>2</v>
      </c>
      <c r="B30" s="12" t="s">
        <v>61</v>
      </c>
      <c r="C30" s="12" t="s">
        <v>62</v>
      </c>
      <c r="D30" s="12" t="s">
        <v>13</v>
      </c>
      <c r="E30" s="12">
        <v>30</v>
      </c>
      <c r="F30" s="12">
        <v>30</v>
      </c>
      <c r="G30" s="12">
        <v>26</v>
      </c>
      <c r="H30" s="12">
        <v>26</v>
      </c>
      <c r="I30" s="12">
        <v>30</v>
      </c>
      <c r="J30" s="12">
        <v>26</v>
      </c>
      <c r="K30" s="12"/>
      <c r="L30" s="12">
        <v>26</v>
      </c>
      <c r="M30" s="14">
        <f t="shared" si="1"/>
        <v>194</v>
      </c>
    </row>
    <row r="31" spans="1:14" x14ac:dyDescent="0.3">
      <c r="A31" s="12">
        <v>3</v>
      </c>
      <c r="B31" s="12" t="s">
        <v>66</v>
      </c>
      <c r="C31" s="12" t="s">
        <v>6</v>
      </c>
      <c r="D31" s="12" t="s">
        <v>21</v>
      </c>
      <c r="E31" s="12">
        <v>26</v>
      </c>
      <c r="F31" s="12">
        <v>26</v>
      </c>
      <c r="G31" s="12">
        <v>30</v>
      </c>
      <c r="H31" s="12">
        <v>30</v>
      </c>
      <c r="I31" s="12">
        <v>21</v>
      </c>
      <c r="J31" s="12"/>
      <c r="K31" s="12">
        <v>30</v>
      </c>
      <c r="L31" s="12">
        <v>30</v>
      </c>
      <c r="M31" s="14">
        <f t="shared" si="1"/>
        <v>193</v>
      </c>
    </row>
    <row r="32" spans="1:14" x14ac:dyDescent="0.3">
      <c r="A32" s="12">
        <v>4</v>
      </c>
      <c r="B32" s="12" t="s">
        <v>67</v>
      </c>
      <c r="C32" s="12" t="s">
        <v>68</v>
      </c>
      <c r="D32" s="12" t="s">
        <v>21</v>
      </c>
      <c r="E32" s="12"/>
      <c r="F32" s="12">
        <v>23</v>
      </c>
      <c r="G32" s="12">
        <v>21</v>
      </c>
      <c r="H32" s="12">
        <v>23</v>
      </c>
      <c r="I32" s="12">
        <v>26</v>
      </c>
      <c r="J32" s="12"/>
      <c r="K32" s="12"/>
      <c r="L32" s="12"/>
      <c r="M32" s="14">
        <f t="shared" si="1"/>
        <v>93</v>
      </c>
    </row>
    <row r="33" spans="1:13" x14ac:dyDescent="0.3">
      <c r="A33" s="12">
        <v>5</v>
      </c>
      <c r="B33" s="12" t="s">
        <v>336</v>
      </c>
      <c r="C33" s="12" t="s">
        <v>337</v>
      </c>
      <c r="D33" s="15" t="s">
        <v>338</v>
      </c>
      <c r="E33" s="12"/>
      <c r="F33" s="12"/>
      <c r="G33" s="12"/>
      <c r="H33" s="12"/>
      <c r="I33" s="12"/>
      <c r="J33" s="12">
        <v>35</v>
      </c>
      <c r="K33" s="12"/>
      <c r="L33" s="12"/>
      <c r="M33" s="14">
        <f t="shared" si="1"/>
        <v>35</v>
      </c>
    </row>
    <row r="34" spans="1:13" x14ac:dyDescent="0.3">
      <c r="A34" s="12">
        <v>6</v>
      </c>
      <c r="B34" s="12" t="s">
        <v>179</v>
      </c>
      <c r="C34" s="12" t="s">
        <v>82</v>
      </c>
      <c r="D34" s="12" t="s">
        <v>170</v>
      </c>
      <c r="E34" s="12">
        <v>23</v>
      </c>
      <c r="F34" s="12"/>
      <c r="G34" s="12"/>
      <c r="H34" s="12"/>
      <c r="I34" s="12"/>
      <c r="J34" s="12"/>
      <c r="K34" s="12"/>
      <c r="L34" s="12"/>
      <c r="M34" s="14">
        <f t="shared" si="1"/>
        <v>23</v>
      </c>
    </row>
    <row r="35" spans="1:13" x14ac:dyDescent="0.3">
      <c r="A35" s="12">
        <v>7</v>
      </c>
      <c r="B35" s="12" t="s">
        <v>180</v>
      </c>
      <c r="C35" s="12" t="s">
        <v>140</v>
      </c>
      <c r="D35" s="12" t="s">
        <v>170</v>
      </c>
      <c r="E35" s="12">
        <v>21</v>
      </c>
      <c r="F35" s="12"/>
      <c r="G35" s="12"/>
      <c r="H35" s="12"/>
      <c r="I35" s="12"/>
      <c r="J35" s="12"/>
      <c r="K35" s="12"/>
      <c r="L35" s="12"/>
      <c r="M35" s="14">
        <f t="shared" si="1"/>
        <v>21</v>
      </c>
    </row>
    <row r="36" spans="1:13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7"/>
    </row>
    <row r="37" spans="1:13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6"/>
    </row>
    <row r="38" spans="1:13" x14ac:dyDescent="0.3">
      <c r="A38" s="12" t="s">
        <v>224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6"/>
    </row>
    <row r="39" spans="1:13" x14ac:dyDescent="0.3">
      <c r="A39" s="12">
        <v>1</v>
      </c>
      <c r="B39" s="12" t="s">
        <v>11</v>
      </c>
      <c r="C39" s="12" t="s">
        <v>12</v>
      </c>
      <c r="D39" s="12" t="s">
        <v>13</v>
      </c>
      <c r="E39" s="12">
        <v>26</v>
      </c>
      <c r="F39" s="12">
        <v>23</v>
      </c>
      <c r="G39" s="12">
        <v>35</v>
      </c>
      <c r="H39" s="12">
        <v>26</v>
      </c>
      <c r="I39" s="12">
        <v>26</v>
      </c>
      <c r="J39" s="12">
        <v>30</v>
      </c>
      <c r="K39" s="12">
        <v>26</v>
      </c>
      <c r="L39" s="12">
        <v>26</v>
      </c>
      <c r="M39" s="14">
        <f t="shared" ref="M39:M44" si="2">SUM(E39:L39)</f>
        <v>218</v>
      </c>
    </row>
    <row r="40" spans="1:13" x14ac:dyDescent="0.3">
      <c r="A40" s="12">
        <v>2</v>
      </c>
      <c r="B40" s="12" t="s">
        <v>5</v>
      </c>
      <c r="C40" s="12" t="s">
        <v>6</v>
      </c>
      <c r="D40" s="12" t="s">
        <v>7</v>
      </c>
      <c r="E40" s="12">
        <v>30</v>
      </c>
      <c r="F40" s="12">
        <v>26</v>
      </c>
      <c r="G40" s="12">
        <v>26</v>
      </c>
      <c r="H40" s="12">
        <v>23</v>
      </c>
      <c r="I40" s="12">
        <v>23</v>
      </c>
      <c r="J40" s="12">
        <v>23</v>
      </c>
      <c r="K40" s="12">
        <v>30</v>
      </c>
      <c r="L40" s="12">
        <v>35</v>
      </c>
      <c r="M40" s="14">
        <f t="shared" si="2"/>
        <v>216</v>
      </c>
    </row>
    <row r="41" spans="1:13" x14ac:dyDescent="0.3">
      <c r="A41" s="12">
        <v>3</v>
      </c>
      <c r="B41" s="12" t="s">
        <v>0</v>
      </c>
      <c r="C41" s="12" t="s">
        <v>1</v>
      </c>
      <c r="D41" s="12" t="s">
        <v>2</v>
      </c>
      <c r="E41" s="12"/>
      <c r="F41" s="12">
        <v>35</v>
      </c>
      <c r="G41" s="12">
        <v>30</v>
      </c>
      <c r="H41" s="12">
        <v>35</v>
      </c>
      <c r="I41" s="12">
        <v>35</v>
      </c>
      <c r="J41" s="12">
        <v>21</v>
      </c>
      <c r="K41" s="12">
        <v>35</v>
      </c>
      <c r="L41" s="12">
        <v>23</v>
      </c>
      <c r="M41" s="14">
        <f t="shared" si="2"/>
        <v>214</v>
      </c>
    </row>
    <row r="42" spans="1:13" x14ac:dyDescent="0.3">
      <c r="A42" s="12">
        <v>4</v>
      </c>
      <c r="B42" s="12" t="s">
        <v>3</v>
      </c>
      <c r="C42" s="12" t="s">
        <v>4</v>
      </c>
      <c r="D42" s="12" t="s">
        <v>2</v>
      </c>
      <c r="E42" s="12">
        <v>35</v>
      </c>
      <c r="F42" s="12">
        <v>30</v>
      </c>
      <c r="G42" s="12"/>
      <c r="H42" s="12">
        <v>30</v>
      </c>
      <c r="I42" s="12">
        <v>30</v>
      </c>
      <c r="J42" s="12">
        <v>26</v>
      </c>
      <c r="K42" s="12">
        <v>23</v>
      </c>
      <c r="L42" s="12">
        <v>30</v>
      </c>
      <c r="M42" s="14">
        <f t="shared" si="2"/>
        <v>204</v>
      </c>
    </row>
    <row r="43" spans="1:13" x14ac:dyDescent="0.3">
      <c r="A43" s="12">
        <v>5</v>
      </c>
      <c r="B43" s="12" t="s">
        <v>235</v>
      </c>
      <c r="C43" s="12" t="s">
        <v>236</v>
      </c>
      <c r="D43" s="12" t="s">
        <v>2</v>
      </c>
      <c r="E43" s="12"/>
      <c r="F43" s="12"/>
      <c r="G43" s="12">
        <v>21</v>
      </c>
      <c r="H43" s="12">
        <v>21</v>
      </c>
      <c r="I43" s="12">
        <v>21</v>
      </c>
      <c r="J43" s="12"/>
      <c r="K43" s="12">
        <v>21</v>
      </c>
      <c r="L43" s="12">
        <v>21</v>
      </c>
      <c r="M43" s="14">
        <f t="shared" si="2"/>
        <v>105</v>
      </c>
    </row>
    <row r="44" spans="1:13" x14ac:dyDescent="0.3">
      <c r="A44" s="12">
        <v>6</v>
      </c>
      <c r="B44" s="12" t="s">
        <v>334</v>
      </c>
      <c r="C44" s="12" t="s">
        <v>316</v>
      </c>
      <c r="D44" s="12" t="s">
        <v>335</v>
      </c>
      <c r="E44" s="12"/>
      <c r="F44" s="12"/>
      <c r="G44" s="12"/>
      <c r="H44" s="12"/>
      <c r="I44" s="12"/>
      <c r="J44" s="12">
        <v>35</v>
      </c>
      <c r="K44" s="12"/>
      <c r="L44" s="12"/>
      <c r="M44" s="14">
        <f t="shared" si="2"/>
        <v>35</v>
      </c>
    </row>
    <row r="45" spans="1:13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7"/>
    </row>
    <row r="46" spans="1:13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18"/>
    </row>
    <row r="47" spans="1:13" x14ac:dyDescent="0.3">
      <c r="A47" s="12" t="s">
        <v>225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6"/>
    </row>
    <row r="48" spans="1:13" x14ac:dyDescent="0.3">
      <c r="A48" s="12">
        <v>1</v>
      </c>
      <c r="B48" s="12" t="s">
        <v>8</v>
      </c>
      <c r="C48" s="12" t="s">
        <v>9</v>
      </c>
      <c r="D48" s="12" t="s">
        <v>10</v>
      </c>
      <c r="E48" s="12"/>
      <c r="F48" s="12">
        <v>35</v>
      </c>
      <c r="G48" s="12">
        <v>30</v>
      </c>
      <c r="H48" s="12">
        <v>30</v>
      </c>
      <c r="I48" s="12">
        <v>30</v>
      </c>
      <c r="J48" s="12">
        <v>30</v>
      </c>
      <c r="K48" s="12">
        <v>35</v>
      </c>
      <c r="L48" s="12">
        <v>35</v>
      </c>
      <c r="M48" s="14">
        <f t="shared" ref="M48:M55" si="3">SUM(E48:L48)</f>
        <v>225</v>
      </c>
    </row>
    <row r="49" spans="1:13" x14ac:dyDescent="0.3">
      <c r="A49" s="12">
        <v>2</v>
      </c>
      <c r="B49" s="12" t="s">
        <v>14</v>
      </c>
      <c r="C49" s="12" t="s">
        <v>15</v>
      </c>
      <c r="D49" s="12" t="s">
        <v>16</v>
      </c>
      <c r="E49" s="12">
        <v>26</v>
      </c>
      <c r="F49" s="12">
        <v>30</v>
      </c>
      <c r="G49" s="12">
        <v>23</v>
      </c>
      <c r="H49" s="12">
        <v>26</v>
      </c>
      <c r="I49" s="12">
        <v>26</v>
      </c>
      <c r="J49" s="12">
        <v>23</v>
      </c>
      <c r="K49" s="12">
        <v>30</v>
      </c>
      <c r="L49" s="12">
        <v>26</v>
      </c>
      <c r="M49" s="14">
        <f t="shared" si="3"/>
        <v>210</v>
      </c>
    </row>
    <row r="50" spans="1:13" x14ac:dyDescent="0.3">
      <c r="A50" s="12">
        <v>3</v>
      </c>
      <c r="B50" s="12" t="s">
        <v>171</v>
      </c>
      <c r="C50" s="12" t="s">
        <v>125</v>
      </c>
      <c r="D50" s="12" t="s">
        <v>16</v>
      </c>
      <c r="E50" s="12">
        <v>30</v>
      </c>
      <c r="F50" s="12"/>
      <c r="G50" s="12">
        <v>26</v>
      </c>
      <c r="H50" s="12"/>
      <c r="I50" s="12">
        <v>23</v>
      </c>
      <c r="J50" s="12">
        <v>26</v>
      </c>
      <c r="K50" s="12">
        <v>26</v>
      </c>
      <c r="L50" s="12">
        <v>30</v>
      </c>
      <c r="M50" s="14">
        <f t="shared" si="3"/>
        <v>161</v>
      </c>
    </row>
    <row r="51" spans="1:13" x14ac:dyDescent="0.3">
      <c r="A51" s="12">
        <v>4</v>
      </c>
      <c r="B51" s="12" t="s">
        <v>153</v>
      </c>
      <c r="C51" s="12" t="s">
        <v>9</v>
      </c>
      <c r="D51" s="12" t="s">
        <v>237</v>
      </c>
      <c r="E51" s="12"/>
      <c r="F51" s="12"/>
      <c r="G51" s="12">
        <v>35</v>
      </c>
      <c r="H51" s="12">
        <v>35</v>
      </c>
      <c r="I51" s="12">
        <v>35</v>
      </c>
      <c r="J51" s="12">
        <v>35</v>
      </c>
      <c r="K51" s="12"/>
      <c r="L51" s="12"/>
      <c r="M51" s="14">
        <f t="shared" si="3"/>
        <v>140</v>
      </c>
    </row>
    <row r="52" spans="1:13" x14ac:dyDescent="0.3">
      <c r="A52" s="12">
        <v>5</v>
      </c>
      <c r="B52" s="12" t="s">
        <v>19</v>
      </c>
      <c r="C52" s="12" t="s">
        <v>20</v>
      </c>
      <c r="D52" s="12" t="s">
        <v>21</v>
      </c>
      <c r="E52" s="12"/>
      <c r="F52" s="12">
        <v>23</v>
      </c>
      <c r="G52" s="12"/>
      <c r="H52" s="12">
        <v>23</v>
      </c>
      <c r="I52" s="12">
        <v>21</v>
      </c>
      <c r="J52" s="12"/>
      <c r="K52" s="12"/>
      <c r="L52" s="12">
        <v>23</v>
      </c>
      <c r="M52" s="14">
        <f t="shared" si="3"/>
        <v>90</v>
      </c>
    </row>
    <row r="53" spans="1:13" x14ac:dyDescent="0.3">
      <c r="A53" s="12">
        <v>6</v>
      </c>
      <c r="B53" s="12" t="s">
        <v>17</v>
      </c>
      <c r="C53" s="12" t="s">
        <v>18</v>
      </c>
      <c r="D53" s="12" t="s">
        <v>13</v>
      </c>
      <c r="E53" s="12"/>
      <c r="F53" s="12">
        <v>26</v>
      </c>
      <c r="G53" s="12"/>
      <c r="H53" s="12"/>
      <c r="I53" s="12"/>
      <c r="J53" s="12">
        <v>21</v>
      </c>
      <c r="K53" s="12"/>
      <c r="L53" s="12"/>
      <c r="M53" s="14">
        <f t="shared" si="3"/>
        <v>47</v>
      </c>
    </row>
    <row r="54" spans="1:13" x14ac:dyDescent="0.3">
      <c r="A54" s="12">
        <v>7</v>
      </c>
      <c r="B54" s="12" t="s">
        <v>169</v>
      </c>
      <c r="C54" s="12" t="s">
        <v>88</v>
      </c>
      <c r="D54" s="12" t="s">
        <v>170</v>
      </c>
      <c r="E54" s="12">
        <v>35</v>
      </c>
      <c r="F54" s="12"/>
      <c r="G54" s="12"/>
      <c r="H54" s="12"/>
      <c r="I54" s="12"/>
      <c r="J54" s="12"/>
      <c r="K54" s="12"/>
      <c r="L54" s="12"/>
      <c r="M54" s="14">
        <f t="shared" si="3"/>
        <v>35</v>
      </c>
    </row>
    <row r="55" spans="1:13" x14ac:dyDescent="0.3">
      <c r="A55" s="12">
        <v>8</v>
      </c>
      <c r="B55" s="12" t="s">
        <v>238</v>
      </c>
      <c r="C55" s="12" t="s">
        <v>239</v>
      </c>
      <c r="D55" s="12" t="s">
        <v>13</v>
      </c>
      <c r="E55" s="12"/>
      <c r="F55" s="12"/>
      <c r="G55" s="12">
        <v>21</v>
      </c>
      <c r="H55" s="12"/>
      <c r="I55" s="12"/>
      <c r="J55" s="12"/>
      <c r="K55" s="12"/>
      <c r="L55" s="12"/>
      <c r="M55" s="14">
        <f t="shared" si="3"/>
        <v>21</v>
      </c>
    </row>
    <row r="56" spans="1:13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7"/>
    </row>
    <row r="57" spans="1:13" x14ac:dyDescent="0.3">
      <c r="A57" s="4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6"/>
    </row>
    <row r="58" spans="1:13" x14ac:dyDescent="0.3">
      <c r="A58" s="12" t="s">
        <v>25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16"/>
    </row>
    <row r="59" spans="1:13" x14ac:dyDescent="0.3">
      <c r="A59" s="12">
        <v>1</v>
      </c>
      <c r="B59" s="12" t="s">
        <v>22</v>
      </c>
      <c r="C59" s="12" t="s">
        <v>23</v>
      </c>
      <c r="D59" s="12" t="s">
        <v>24</v>
      </c>
      <c r="E59" s="12"/>
      <c r="F59" s="12">
        <v>35</v>
      </c>
      <c r="G59" s="12">
        <v>30</v>
      </c>
      <c r="H59" s="12">
        <v>30</v>
      </c>
      <c r="I59" s="12">
        <v>35</v>
      </c>
      <c r="J59" s="12">
        <v>35</v>
      </c>
      <c r="K59" s="12">
        <v>35</v>
      </c>
      <c r="L59" s="12"/>
      <c r="M59" s="14">
        <f>SUM(E59:L59)</f>
        <v>200</v>
      </c>
    </row>
    <row r="60" spans="1:13" x14ac:dyDescent="0.3">
      <c r="A60" s="12">
        <v>2</v>
      </c>
      <c r="B60" s="12" t="s">
        <v>240</v>
      </c>
      <c r="C60" s="12" t="s">
        <v>241</v>
      </c>
      <c r="D60" s="12" t="s">
        <v>2</v>
      </c>
      <c r="E60" s="12"/>
      <c r="F60" s="12"/>
      <c r="G60" s="12">
        <v>35</v>
      </c>
      <c r="H60" s="12">
        <v>35</v>
      </c>
      <c r="I60" s="12">
        <v>30</v>
      </c>
      <c r="J60" s="12"/>
      <c r="K60" s="12">
        <v>30</v>
      </c>
      <c r="L60" s="12">
        <v>35</v>
      </c>
      <c r="M60" s="14">
        <f>SUM(E60:L60)</f>
        <v>165</v>
      </c>
    </row>
    <row r="61" spans="1:13" x14ac:dyDescent="0.3">
      <c r="A61" s="12">
        <v>3</v>
      </c>
      <c r="B61" s="12" t="s">
        <v>242</v>
      </c>
      <c r="C61" s="12" t="s">
        <v>243</v>
      </c>
      <c r="D61" s="12" t="s">
        <v>49</v>
      </c>
      <c r="E61" s="12"/>
      <c r="F61" s="12"/>
      <c r="G61" s="12">
        <v>26</v>
      </c>
      <c r="H61" s="12"/>
      <c r="I61" s="12"/>
      <c r="J61" s="12">
        <v>30</v>
      </c>
      <c r="K61" s="12"/>
      <c r="L61" s="12">
        <v>30</v>
      </c>
      <c r="M61" s="14">
        <f>SUM(E61:L61)</f>
        <v>86</v>
      </c>
    </row>
    <row r="62" spans="1:13" x14ac:dyDescent="0.3">
      <c r="A62" s="12">
        <v>4</v>
      </c>
      <c r="B62" s="12" t="s">
        <v>172</v>
      </c>
      <c r="C62" s="12" t="s">
        <v>173</v>
      </c>
      <c r="D62" s="12" t="s">
        <v>170</v>
      </c>
      <c r="E62" s="12">
        <v>35</v>
      </c>
      <c r="F62" s="12"/>
      <c r="G62" s="12"/>
      <c r="H62" s="12"/>
      <c r="I62" s="12"/>
      <c r="J62" s="12"/>
      <c r="K62" s="12"/>
      <c r="L62" s="12"/>
      <c r="M62" s="14">
        <f>SUM(E62:L62)</f>
        <v>35</v>
      </c>
    </row>
    <row r="63" spans="1:13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7"/>
    </row>
    <row r="64" spans="1:13" x14ac:dyDescent="0.3">
      <c r="A64" s="7"/>
      <c r="B64" s="7"/>
      <c r="C64" s="7"/>
      <c r="D64" s="6"/>
      <c r="E64" s="7"/>
      <c r="F64" s="7"/>
      <c r="G64" s="7"/>
      <c r="H64" s="7"/>
      <c r="I64" s="7"/>
      <c r="J64" s="7"/>
      <c r="K64" s="7"/>
      <c r="L64" s="7"/>
      <c r="M64" s="16"/>
    </row>
    <row r="65" spans="1:13" x14ac:dyDescent="0.3">
      <c r="A65" s="12" t="s">
        <v>176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16"/>
    </row>
    <row r="66" spans="1:13" x14ac:dyDescent="0.3">
      <c r="A66" s="12">
        <v>1</v>
      </c>
      <c r="B66" s="12" t="s">
        <v>174</v>
      </c>
      <c r="C66" s="12" t="s">
        <v>175</v>
      </c>
      <c r="D66" s="12" t="s">
        <v>16</v>
      </c>
      <c r="E66" s="12">
        <v>35</v>
      </c>
      <c r="F66" s="12"/>
      <c r="G66" s="12">
        <v>35</v>
      </c>
      <c r="H66" s="12">
        <v>35</v>
      </c>
      <c r="I66" s="12"/>
      <c r="J66" s="12"/>
      <c r="K66" s="12">
        <v>35</v>
      </c>
      <c r="L66" s="12"/>
      <c r="M66" s="14">
        <f>SUM(E66:H66)</f>
        <v>105</v>
      </c>
    </row>
    <row r="67" spans="1:13" x14ac:dyDescent="0.3">
      <c r="A67" s="12">
        <v>2</v>
      </c>
      <c r="B67" s="15" t="s">
        <v>324</v>
      </c>
      <c r="C67" s="15" t="s">
        <v>325</v>
      </c>
      <c r="D67" s="19" t="s">
        <v>16</v>
      </c>
      <c r="E67" s="12"/>
      <c r="F67" s="12"/>
      <c r="G67" s="12"/>
      <c r="H67" s="12"/>
      <c r="I67" s="12">
        <v>35</v>
      </c>
      <c r="J67" s="12"/>
      <c r="K67" s="12">
        <v>30</v>
      </c>
      <c r="L67" s="12">
        <v>35</v>
      </c>
      <c r="M67" s="14">
        <f>SUM(E67:L67)</f>
        <v>100</v>
      </c>
    </row>
    <row r="68" spans="1:13" x14ac:dyDescent="0.3">
      <c r="A68" s="6"/>
      <c r="B68" s="10"/>
      <c r="C68" s="10"/>
      <c r="D68" s="20"/>
      <c r="E68" s="6"/>
      <c r="F68" s="6"/>
      <c r="G68" s="6"/>
      <c r="H68" s="6"/>
      <c r="I68" s="6"/>
      <c r="J68" s="6"/>
      <c r="K68" s="6"/>
      <c r="L68" s="6"/>
      <c r="M68" s="17"/>
    </row>
    <row r="69" spans="1:13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16"/>
    </row>
    <row r="70" spans="1:13" x14ac:dyDescent="0.3">
      <c r="A70" s="12" t="s">
        <v>73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16"/>
    </row>
    <row r="71" spans="1:13" x14ac:dyDescent="0.3">
      <c r="A71" s="12">
        <v>1</v>
      </c>
      <c r="B71" s="12" t="s">
        <v>71</v>
      </c>
      <c r="C71" s="12" t="s">
        <v>71</v>
      </c>
      <c r="D71" s="12" t="s">
        <v>72</v>
      </c>
      <c r="E71" s="12">
        <v>35</v>
      </c>
      <c r="F71" s="12">
        <v>35</v>
      </c>
      <c r="G71" s="12">
        <v>35</v>
      </c>
      <c r="H71" s="12">
        <v>35</v>
      </c>
      <c r="I71" s="12">
        <v>35</v>
      </c>
      <c r="J71" s="12"/>
      <c r="K71" s="12">
        <v>35</v>
      </c>
      <c r="L71" s="12"/>
      <c r="M71" s="14">
        <f t="shared" ref="M71:M76" si="4">SUM(E71:L71)</f>
        <v>210</v>
      </c>
    </row>
    <row r="72" spans="1:13" x14ac:dyDescent="0.3">
      <c r="A72" s="12">
        <v>2</v>
      </c>
      <c r="B72" s="12" t="s">
        <v>76</v>
      </c>
      <c r="C72" s="12" t="s">
        <v>38</v>
      </c>
      <c r="D72" s="12" t="s">
        <v>2</v>
      </c>
      <c r="E72" s="12">
        <v>30</v>
      </c>
      <c r="F72" s="12">
        <v>26</v>
      </c>
      <c r="G72" s="12">
        <v>26</v>
      </c>
      <c r="H72" s="12">
        <v>26</v>
      </c>
      <c r="I72" s="12">
        <v>30</v>
      </c>
      <c r="J72" s="12"/>
      <c r="K72" s="12">
        <v>21</v>
      </c>
      <c r="L72" s="12">
        <v>26</v>
      </c>
      <c r="M72" s="14">
        <f t="shared" si="4"/>
        <v>185</v>
      </c>
    </row>
    <row r="73" spans="1:13" x14ac:dyDescent="0.3">
      <c r="A73" s="12">
        <v>3</v>
      </c>
      <c r="B73" s="12" t="s">
        <v>79</v>
      </c>
      <c r="C73" s="12" t="s">
        <v>43</v>
      </c>
      <c r="D73" s="12" t="s">
        <v>80</v>
      </c>
      <c r="E73" s="12"/>
      <c r="F73" s="12">
        <v>21</v>
      </c>
      <c r="G73" s="12">
        <v>30</v>
      </c>
      <c r="H73" s="12">
        <v>23</v>
      </c>
      <c r="I73" s="12"/>
      <c r="J73" s="12">
        <v>35</v>
      </c>
      <c r="K73" s="12">
        <v>30</v>
      </c>
      <c r="L73" s="12">
        <v>30</v>
      </c>
      <c r="M73" s="14">
        <f t="shared" si="4"/>
        <v>169</v>
      </c>
    </row>
    <row r="74" spans="1:13" x14ac:dyDescent="0.3">
      <c r="A74" s="12">
        <v>4</v>
      </c>
      <c r="B74" s="12" t="s">
        <v>74</v>
      </c>
      <c r="C74" s="12" t="s">
        <v>75</v>
      </c>
      <c r="D74" s="12" t="s">
        <v>49</v>
      </c>
      <c r="E74" s="12">
        <v>26</v>
      </c>
      <c r="F74" s="12">
        <v>30</v>
      </c>
      <c r="G74" s="12"/>
      <c r="H74" s="12">
        <v>30</v>
      </c>
      <c r="I74" s="12"/>
      <c r="J74" s="12"/>
      <c r="K74" s="12"/>
      <c r="L74" s="12">
        <v>35</v>
      </c>
      <c r="M74" s="14">
        <f t="shared" si="4"/>
        <v>121</v>
      </c>
    </row>
    <row r="75" spans="1:13" x14ac:dyDescent="0.3">
      <c r="A75" s="12">
        <v>5</v>
      </c>
      <c r="B75" s="15" t="s">
        <v>244</v>
      </c>
      <c r="C75" s="15" t="s">
        <v>245</v>
      </c>
      <c r="D75" s="15" t="s">
        <v>96</v>
      </c>
      <c r="E75" s="12"/>
      <c r="F75" s="12"/>
      <c r="G75" s="12">
        <v>21</v>
      </c>
      <c r="H75" s="12">
        <v>21</v>
      </c>
      <c r="I75" s="12">
        <v>26</v>
      </c>
      <c r="J75" s="12"/>
      <c r="K75" s="12">
        <v>23</v>
      </c>
      <c r="L75" s="12"/>
      <c r="M75" s="14">
        <f t="shared" si="4"/>
        <v>91</v>
      </c>
    </row>
    <row r="76" spans="1:13" x14ac:dyDescent="0.3">
      <c r="A76" s="12">
        <v>6</v>
      </c>
      <c r="B76" s="15" t="s">
        <v>247</v>
      </c>
      <c r="C76" s="15" t="s">
        <v>65</v>
      </c>
      <c r="D76" s="12" t="s">
        <v>16</v>
      </c>
      <c r="E76" s="12"/>
      <c r="F76" s="12"/>
      <c r="G76" s="12">
        <v>18</v>
      </c>
      <c r="H76" s="12"/>
      <c r="I76" s="12">
        <v>23</v>
      </c>
      <c r="J76" s="12"/>
      <c r="K76" s="12">
        <v>20</v>
      </c>
      <c r="L76" s="12">
        <v>23</v>
      </c>
      <c r="M76" s="14">
        <f t="shared" si="4"/>
        <v>84</v>
      </c>
    </row>
    <row r="77" spans="1:13" x14ac:dyDescent="0.3">
      <c r="A77" s="12">
        <v>7</v>
      </c>
      <c r="B77" s="12" t="s">
        <v>77</v>
      </c>
      <c r="C77" s="12" t="s">
        <v>78</v>
      </c>
      <c r="D77" s="12" t="s">
        <v>2</v>
      </c>
      <c r="E77" s="12">
        <v>23</v>
      </c>
      <c r="F77" s="12">
        <v>23</v>
      </c>
      <c r="G77" s="12"/>
      <c r="H77" s="12">
        <v>20</v>
      </c>
      <c r="I77" s="12"/>
      <c r="J77" s="12"/>
      <c r="K77" s="12"/>
      <c r="L77" s="12"/>
      <c r="M77" s="14">
        <f>SUM(E77:J77)</f>
        <v>66</v>
      </c>
    </row>
    <row r="78" spans="1:13" x14ac:dyDescent="0.3">
      <c r="A78" s="12">
        <v>8</v>
      </c>
      <c r="B78" s="15" t="s">
        <v>248</v>
      </c>
      <c r="C78" s="15" t="s">
        <v>38</v>
      </c>
      <c r="D78" s="12" t="s">
        <v>2</v>
      </c>
      <c r="E78" s="12"/>
      <c r="F78" s="12"/>
      <c r="G78" s="12">
        <v>19</v>
      </c>
      <c r="H78" s="12"/>
      <c r="I78" s="12">
        <v>21</v>
      </c>
      <c r="J78" s="12"/>
      <c r="K78" s="12"/>
      <c r="L78" s="12"/>
      <c r="M78" s="14">
        <f>SUM(E78:J78)</f>
        <v>40</v>
      </c>
    </row>
    <row r="79" spans="1:13" x14ac:dyDescent="0.3">
      <c r="A79" s="12">
        <v>9</v>
      </c>
      <c r="B79" s="15" t="s">
        <v>343</v>
      </c>
      <c r="C79" s="15" t="s">
        <v>344</v>
      </c>
      <c r="D79" s="15" t="s">
        <v>345</v>
      </c>
      <c r="E79" s="12"/>
      <c r="F79" s="12"/>
      <c r="G79" s="12"/>
      <c r="H79" s="12"/>
      <c r="I79" s="12"/>
      <c r="J79" s="12"/>
      <c r="K79" s="12">
        <v>26</v>
      </c>
      <c r="L79" s="12"/>
      <c r="M79" s="14">
        <v>26</v>
      </c>
    </row>
    <row r="80" spans="1:13" x14ac:dyDescent="0.3">
      <c r="A80" s="12"/>
      <c r="B80" s="15" t="s">
        <v>246</v>
      </c>
      <c r="C80" s="15" t="s">
        <v>51</v>
      </c>
      <c r="D80" s="15" t="s">
        <v>96</v>
      </c>
      <c r="E80" s="12"/>
      <c r="F80" s="12"/>
      <c r="G80" s="12">
        <v>20</v>
      </c>
      <c r="H80" s="12"/>
      <c r="I80" s="12"/>
      <c r="J80" s="12"/>
      <c r="K80" s="12"/>
      <c r="L80" s="12"/>
      <c r="M80" s="14">
        <f>SUM(E80:J80)</f>
        <v>20</v>
      </c>
    </row>
    <row r="81" spans="1:13" x14ac:dyDescent="0.3">
      <c r="A81" s="6"/>
      <c r="B81" s="10"/>
      <c r="C81" s="10"/>
      <c r="D81" s="6"/>
      <c r="E81" s="6"/>
      <c r="F81" s="6"/>
      <c r="G81" s="6"/>
      <c r="H81" s="6"/>
      <c r="I81" s="6"/>
      <c r="J81" s="6"/>
      <c r="K81" s="6"/>
      <c r="L81" s="6"/>
      <c r="M81" s="17"/>
    </row>
    <row r="82" spans="1:13" x14ac:dyDescent="0.3">
      <c r="A82" s="12" t="s">
        <v>226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6"/>
    </row>
    <row r="83" spans="1:13" x14ac:dyDescent="0.3">
      <c r="A83" s="12">
        <v>1</v>
      </c>
      <c r="B83" s="12" t="s">
        <v>90</v>
      </c>
      <c r="C83" s="12" t="s">
        <v>85</v>
      </c>
      <c r="D83" s="12" t="s">
        <v>80</v>
      </c>
      <c r="E83" s="12">
        <v>30</v>
      </c>
      <c r="F83" s="12">
        <v>35</v>
      </c>
      <c r="G83" s="12">
        <v>26</v>
      </c>
      <c r="H83" s="12">
        <v>26</v>
      </c>
      <c r="I83" s="12">
        <v>35</v>
      </c>
      <c r="J83" s="12">
        <v>35</v>
      </c>
      <c r="K83" s="12">
        <v>30</v>
      </c>
      <c r="L83" s="12"/>
      <c r="M83" s="14">
        <f>SUM(E83:K83)</f>
        <v>217</v>
      </c>
    </row>
    <row r="84" spans="1:13" x14ac:dyDescent="0.3">
      <c r="A84" s="12">
        <v>2</v>
      </c>
      <c r="B84" s="12" t="s">
        <v>218</v>
      </c>
      <c r="C84" s="12" t="s">
        <v>219</v>
      </c>
      <c r="D84" s="12" t="s">
        <v>49</v>
      </c>
      <c r="E84" s="12">
        <v>35</v>
      </c>
      <c r="F84" s="12"/>
      <c r="G84" s="12"/>
      <c r="H84" s="12">
        <v>35</v>
      </c>
      <c r="I84" s="12"/>
      <c r="J84" s="12"/>
      <c r="K84" s="12"/>
      <c r="L84" s="12"/>
      <c r="M84" s="14">
        <f>SUM(E84:I84)</f>
        <v>70</v>
      </c>
    </row>
    <row r="85" spans="1:13" x14ac:dyDescent="0.3">
      <c r="A85" s="12">
        <v>3</v>
      </c>
      <c r="B85" s="15" t="s">
        <v>254</v>
      </c>
      <c r="C85" s="15" t="s">
        <v>255</v>
      </c>
      <c r="D85" s="15" t="s">
        <v>251</v>
      </c>
      <c r="E85" s="12"/>
      <c r="F85" s="12"/>
      <c r="G85" s="12">
        <v>23</v>
      </c>
      <c r="H85" s="12"/>
      <c r="I85" s="12"/>
      <c r="J85" s="12"/>
      <c r="K85" s="12">
        <v>35</v>
      </c>
      <c r="L85" s="12"/>
      <c r="M85" s="14">
        <f>SUM(E85:K85)</f>
        <v>58</v>
      </c>
    </row>
    <row r="86" spans="1:13" x14ac:dyDescent="0.3">
      <c r="A86" s="12">
        <v>4</v>
      </c>
      <c r="B86" s="15" t="s">
        <v>147</v>
      </c>
      <c r="C86" s="15" t="s">
        <v>160</v>
      </c>
      <c r="D86" s="12" t="s">
        <v>80</v>
      </c>
      <c r="E86" s="12"/>
      <c r="F86" s="12"/>
      <c r="G86" s="12">
        <v>21</v>
      </c>
      <c r="H86" s="12"/>
      <c r="I86" s="12">
        <v>30</v>
      </c>
      <c r="J86" s="12"/>
      <c r="K86" s="12"/>
      <c r="L86" s="12"/>
      <c r="M86" s="14">
        <f t="shared" ref="M86:M91" si="5">SUM(E86:I86)</f>
        <v>51</v>
      </c>
    </row>
    <row r="87" spans="1:13" x14ac:dyDescent="0.3">
      <c r="A87" s="12">
        <v>5</v>
      </c>
      <c r="B87" s="15" t="s">
        <v>252</v>
      </c>
      <c r="C87" s="15" t="s">
        <v>253</v>
      </c>
      <c r="D87" s="15" t="s">
        <v>251</v>
      </c>
      <c r="E87" s="12"/>
      <c r="F87" s="12"/>
      <c r="G87" s="12">
        <v>35</v>
      </c>
      <c r="H87" s="12"/>
      <c r="I87" s="12"/>
      <c r="J87" s="12"/>
      <c r="K87" s="12"/>
      <c r="L87" s="12"/>
      <c r="M87" s="14">
        <f t="shared" si="5"/>
        <v>35</v>
      </c>
    </row>
    <row r="88" spans="1:13" x14ac:dyDescent="0.3">
      <c r="A88" s="12">
        <v>6</v>
      </c>
      <c r="B88" s="15" t="s">
        <v>249</v>
      </c>
      <c r="C88" s="15" t="s">
        <v>250</v>
      </c>
      <c r="D88" s="15" t="s">
        <v>251</v>
      </c>
      <c r="E88" s="12"/>
      <c r="F88" s="12"/>
      <c r="G88" s="12">
        <v>30</v>
      </c>
      <c r="H88" s="12"/>
      <c r="I88" s="12"/>
      <c r="J88" s="12"/>
      <c r="K88" s="12"/>
      <c r="L88" s="12"/>
      <c r="M88" s="14">
        <f t="shared" si="5"/>
        <v>30</v>
      </c>
    </row>
    <row r="89" spans="1:13" x14ac:dyDescent="0.3">
      <c r="A89" s="12">
        <v>7</v>
      </c>
      <c r="B89" s="15" t="s">
        <v>304</v>
      </c>
      <c r="C89" s="15" t="s">
        <v>78</v>
      </c>
      <c r="D89" s="15" t="s">
        <v>305</v>
      </c>
      <c r="E89" s="12"/>
      <c r="F89" s="12"/>
      <c r="G89" s="12"/>
      <c r="H89" s="12">
        <v>30</v>
      </c>
      <c r="I89" s="12"/>
      <c r="J89" s="12"/>
      <c r="K89" s="12"/>
      <c r="L89" s="12"/>
      <c r="M89" s="14">
        <f t="shared" si="5"/>
        <v>30</v>
      </c>
    </row>
    <row r="90" spans="1:13" x14ac:dyDescent="0.3">
      <c r="A90" s="12">
        <v>8</v>
      </c>
      <c r="B90" s="15" t="s">
        <v>256</v>
      </c>
      <c r="C90" s="15" t="s">
        <v>257</v>
      </c>
      <c r="D90" s="15" t="s">
        <v>96</v>
      </c>
      <c r="E90" s="12"/>
      <c r="F90" s="12"/>
      <c r="G90" s="12">
        <v>20</v>
      </c>
      <c r="H90" s="12"/>
      <c r="I90" s="12"/>
      <c r="J90" s="12"/>
      <c r="K90" s="12"/>
      <c r="L90" s="12"/>
      <c r="M90" s="14">
        <f t="shared" si="5"/>
        <v>20</v>
      </c>
    </row>
    <row r="91" spans="1:13" x14ac:dyDescent="0.3">
      <c r="A91" s="12">
        <v>9</v>
      </c>
      <c r="B91" s="15" t="s">
        <v>258</v>
      </c>
      <c r="C91" s="15" t="s">
        <v>40</v>
      </c>
      <c r="D91" s="15" t="s">
        <v>2</v>
      </c>
      <c r="E91" s="12"/>
      <c r="F91" s="12"/>
      <c r="G91" s="12">
        <v>19</v>
      </c>
      <c r="H91" s="12"/>
      <c r="I91" s="12"/>
      <c r="J91" s="12"/>
      <c r="K91" s="12"/>
      <c r="L91" s="12"/>
      <c r="M91" s="14">
        <f t="shared" si="5"/>
        <v>19</v>
      </c>
    </row>
    <row r="92" spans="1:13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16"/>
    </row>
    <row r="93" spans="1:13" x14ac:dyDescent="0.3">
      <c r="A93" s="12" t="s">
        <v>30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16"/>
    </row>
    <row r="94" spans="1:13" x14ac:dyDescent="0.3">
      <c r="A94" s="12">
        <v>1</v>
      </c>
      <c r="B94" s="12" t="s">
        <v>177</v>
      </c>
      <c r="C94" s="12" t="s">
        <v>125</v>
      </c>
      <c r="D94" s="12" t="s">
        <v>26</v>
      </c>
      <c r="E94" s="12">
        <v>23</v>
      </c>
      <c r="F94" s="12"/>
      <c r="G94" s="12">
        <v>30</v>
      </c>
      <c r="H94" s="12">
        <v>26</v>
      </c>
      <c r="I94" s="12"/>
      <c r="J94" s="12">
        <v>35</v>
      </c>
      <c r="K94" s="12"/>
      <c r="L94" s="12">
        <v>26</v>
      </c>
      <c r="M94" s="14">
        <f>SUM(E94:L94)</f>
        <v>140</v>
      </c>
    </row>
    <row r="95" spans="1:13" x14ac:dyDescent="0.3">
      <c r="A95" s="12">
        <v>2</v>
      </c>
      <c r="B95" s="12" t="s">
        <v>31</v>
      </c>
      <c r="C95" s="12" t="s">
        <v>32</v>
      </c>
      <c r="D95" s="12" t="s">
        <v>49</v>
      </c>
      <c r="E95" s="12">
        <v>30</v>
      </c>
      <c r="F95" s="12">
        <v>30</v>
      </c>
      <c r="G95" s="12"/>
      <c r="H95" s="12">
        <v>35</v>
      </c>
      <c r="I95" s="12"/>
      <c r="J95" s="12"/>
      <c r="K95" s="12"/>
      <c r="L95" s="12">
        <v>30</v>
      </c>
      <c r="M95" s="14">
        <f>SUM(E95:L95)</f>
        <v>125</v>
      </c>
    </row>
    <row r="96" spans="1:13" x14ac:dyDescent="0.3">
      <c r="A96" s="12">
        <v>3</v>
      </c>
      <c r="B96" s="12" t="s">
        <v>33</v>
      </c>
      <c r="C96" s="12" t="s">
        <v>34</v>
      </c>
      <c r="D96" s="12" t="s">
        <v>26</v>
      </c>
      <c r="E96" s="12">
        <v>26</v>
      </c>
      <c r="F96" s="12">
        <v>26</v>
      </c>
      <c r="G96" s="12">
        <v>35</v>
      </c>
      <c r="H96" s="12">
        <v>30</v>
      </c>
      <c r="I96" s="12"/>
      <c r="J96" s="12"/>
      <c r="K96" s="12"/>
      <c r="L96" s="12"/>
      <c r="M96" s="14">
        <f>SUM(E96:L96)</f>
        <v>117</v>
      </c>
    </row>
    <row r="97" spans="1:13" x14ac:dyDescent="0.3">
      <c r="A97" s="12">
        <v>4</v>
      </c>
      <c r="B97" s="12" t="s">
        <v>27</v>
      </c>
      <c r="C97" s="12" t="s">
        <v>28</v>
      </c>
      <c r="D97" s="12" t="s">
        <v>49</v>
      </c>
      <c r="E97" s="12">
        <v>35</v>
      </c>
      <c r="F97" s="12">
        <v>35</v>
      </c>
      <c r="G97" s="12"/>
      <c r="H97" s="12"/>
      <c r="I97" s="12"/>
      <c r="J97" s="12"/>
      <c r="K97" s="12"/>
      <c r="L97" s="12">
        <v>35</v>
      </c>
      <c r="M97" s="14">
        <f>SUM(E97:L97)</f>
        <v>105</v>
      </c>
    </row>
    <row r="98" spans="1:13" x14ac:dyDescent="0.3">
      <c r="A98" s="12">
        <v>6</v>
      </c>
      <c r="B98" s="12" t="s">
        <v>346</v>
      </c>
      <c r="C98" s="12" t="s">
        <v>160</v>
      </c>
      <c r="D98" s="12" t="s">
        <v>347</v>
      </c>
      <c r="E98" s="12"/>
      <c r="F98" s="12"/>
      <c r="G98" s="12"/>
      <c r="H98" s="12"/>
      <c r="I98" s="12"/>
      <c r="J98" s="12"/>
      <c r="K98" s="12">
        <v>35</v>
      </c>
      <c r="L98" s="12"/>
      <c r="M98" s="14">
        <f>SUM(E98:L98)</f>
        <v>35</v>
      </c>
    </row>
    <row r="99" spans="1:13" x14ac:dyDescent="0.3">
      <c r="A99" s="12">
        <v>5</v>
      </c>
      <c r="B99" s="12" t="s">
        <v>259</v>
      </c>
      <c r="C99" s="12" t="s">
        <v>78</v>
      </c>
      <c r="D99" s="12" t="s">
        <v>80</v>
      </c>
      <c r="E99" s="12"/>
      <c r="F99" s="12"/>
      <c r="G99" s="12">
        <v>26</v>
      </c>
      <c r="H99" s="12"/>
      <c r="I99" s="12"/>
      <c r="J99" s="12"/>
      <c r="K99" s="12"/>
      <c r="L99" s="12"/>
      <c r="M99" s="14">
        <f>SUM(E99:L99)</f>
        <v>26</v>
      </c>
    </row>
    <row r="100" spans="1:13" x14ac:dyDescent="0.3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2"/>
    </row>
    <row r="101" spans="1:13" x14ac:dyDescent="0.3">
      <c r="A101" s="12" t="s">
        <v>278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6"/>
    </row>
    <row r="102" spans="1:13" x14ac:dyDescent="0.3">
      <c r="A102" s="12">
        <v>1</v>
      </c>
      <c r="B102" s="15" t="s">
        <v>279</v>
      </c>
      <c r="C102" s="15" t="s">
        <v>280</v>
      </c>
      <c r="D102" s="19" t="s">
        <v>281</v>
      </c>
      <c r="E102" s="12"/>
      <c r="F102" s="12"/>
      <c r="G102" s="12">
        <v>35</v>
      </c>
      <c r="H102" s="12"/>
      <c r="I102" s="12">
        <v>35</v>
      </c>
      <c r="J102" s="12"/>
      <c r="K102" s="12"/>
      <c r="L102" s="12"/>
      <c r="M102" s="14">
        <v>70</v>
      </c>
    </row>
    <row r="103" spans="1:13" x14ac:dyDescent="0.3">
      <c r="A103" s="12">
        <v>2</v>
      </c>
      <c r="B103" s="15" t="s">
        <v>306</v>
      </c>
      <c r="C103" s="15" t="s">
        <v>307</v>
      </c>
      <c r="D103" s="19" t="s">
        <v>281</v>
      </c>
      <c r="E103" s="12"/>
      <c r="F103" s="12"/>
      <c r="G103" s="12"/>
      <c r="H103" s="12">
        <v>35</v>
      </c>
      <c r="I103" s="12"/>
      <c r="J103" s="12"/>
      <c r="K103" s="12"/>
      <c r="L103" s="12"/>
      <c r="M103" s="14">
        <f>SUM(H103)</f>
        <v>35</v>
      </c>
    </row>
    <row r="104" spans="1:13" x14ac:dyDescent="0.3">
      <c r="A104" s="12">
        <v>3</v>
      </c>
      <c r="B104" s="15" t="s">
        <v>142</v>
      </c>
      <c r="C104" s="15" t="s">
        <v>308</v>
      </c>
      <c r="D104" s="19" t="s">
        <v>309</v>
      </c>
      <c r="E104" s="12"/>
      <c r="F104" s="12"/>
      <c r="G104" s="12"/>
      <c r="H104" s="12">
        <v>30</v>
      </c>
      <c r="I104" s="12"/>
      <c r="J104" s="12"/>
      <c r="K104" s="12"/>
      <c r="L104" s="12"/>
      <c r="M104" s="14">
        <f>SUM(H104)</f>
        <v>30</v>
      </c>
    </row>
    <row r="105" spans="1:13" x14ac:dyDescent="0.3">
      <c r="A105" s="4"/>
      <c r="B105" s="23"/>
      <c r="C105" s="23"/>
      <c r="D105" s="24"/>
      <c r="E105" s="4"/>
      <c r="F105" s="4"/>
      <c r="G105" s="4"/>
      <c r="H105" s="4"/>
      <c r="I105" s="4"/>
      <c r="J105" s="4"/>
      <c r="K105" s="4"/>
      <c r="L105" s="4"/>
      <c r="M105" s="18"/>
    </row>
    <row r="106" spans="1:13" ht="23.4" x14ac:dyDescent="0.45">
      <c r="A106" s="34" t="s">
        <v>341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1:13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6"/>
    </row>
    <row r="108" spans="1:13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6"/>
    </row>
    <row r="109" spans="1:13" x14ac:dyDescent="0.3">
      <c r="A109" s="12" t="s">
        <v>183</v>
      </c>
      <c r="B109" s="7"/>
      <c r="C109" s="7"/>
      <c r="D109" s="7"/>
      <c r="E109" s="12" t="s">
        <v>228</v>
      </c>
      <c r="F109" s="13" t="s">
        <v>229</v>
      </c>
      <c r="G109" s="13" t="s">
        <v>232</v>
      </c>
      <c r="H109" s="13" t="s">
        <v>302</v>
      </c>
      <c r="I109" s="13" t="s">
        <v>332</v>
      </c>
      <c r="J109" s="13" t="s">
        <v>333</v>
      </c>
      <c r="K109" s="13" t="s">
        <v>348</v>
      </c>
      <c r="L109" s="13" t="s">
        <v>353</v>
      </c>
      <c r="M109" s="14" t="s">
        <v>230</v>
      </c>
    </row>
    <row r="110" spans="1:13" x14ac:dyDescent="0.3">
      <c r="A110" s="12">
        <v>1</v>
      </c>
      <c r="B110" s="12" t="s">
        <v>184</v>
      </c>
      <c r="C110" s="12" t="s">
        <v>82</v>
      </c>
      <c r="D110" s="12" t="s">
        <v>7</v>
      </c>
      <c r="E110" s="12">
        <v>30</v>
      </c>
      <c r="F110" s="12">
        <v>35</v>
      </c>
      <c r="G110" s="12">
        <v>30</v>
      </c>
      <c r="H110" s="12">
        <v>30</v>
      </c>
      <c r="I110" s="12">
        <v>30</v>
      </c>
      <c r="J110" s="12">
        <v>30</v>
      </c>
      <c r="K110" s="12">
        <v>35</v>
      </c>
      <c r="L110" s="12">
        <v>35</v>
      </c>
      <c r="M110" s="14">
        <f>SUM(E110:L110)</f>
        <v>255</v>
      </c>
    </row>
    <row r="111" spans="1:13" x14ac:dyDescent="0.3">
      <c r="A111" s="12">
        <v>2</v>
      </c>
      <c r="B111" s="12" t="s">
        <v>182</v>
      </c>
      <c r="C111" s="12" t="s">
        <v>85</v>
      </c>
      <c r="D111" s="12" t="s">
        <v>10</v>
      </c>
      <c r="E111" s="12">
        <v>35</v>
      </c>
      <c r="F111" s="12"/>
      <c r="G111" s="12">
        <v>35</v>
      </c>
      <c r="H111" s="12">
        <v>35</v>
      </c>
      <c r="I111" s="12">
        <v>35</v>
      </c>
      <c r="J111" s="12">
        <v>35</v>
      </c>
      <c r="K111" s="12"/>
      <c r="L111" s="12"/>
      <c r="M111" s="14">
        <f>SUM(E111:J111)</f>
        <v>175</v>
      </c>
    </row>
    <row r="112" spans="1:13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6"/>
    </row>
    <row r="113" spans="1:13" x14ac:dyDescent="0.3">
      <c r="A113" s="12" t="s">
        <v>37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6"/>
    </row>
    <row r="114" spans="1:13" x14ac:dyDescent="0.3">
      <c r="A114" s="12">
        <v>1</v>
      </c>
      <c r="B114" s="12" t="s">
        <v>39</v>
      </c>
      <c r="C114" s="12" t="s">
        <v>40</v>
      </c>
      <c r="D114" s="12" t="s">
        <v>41</v>
      </c>
      <c r="E114" s="12">
        <v>30</v>
      </c>
      <c r="F114" s="12">
        <v>26</v>
      </c>
      <c r="G114" s="12">
        <v>35</v>
      </c>
      <c r="H114" s="12">
        <v>35</v>
      </c>
      <c r="I114" s="12">
        <v>35</v>
      </c>
      <c r="J114" s="12"/>
      <c r="K114" s="12">
        <v>35</v>
      </c>
      <c r="L114" s="12"/>
      <c r="M114" s="14">
        <f>SUM(E114:K114)</f>
        <v>196</v>
      </c>
    </row>
    <row r="115" spans="1:13" x14ac:dyDescent="0.3">
      <c r="A115" s="12">
        <v>2</v>
      </c>
      <c r="B115" s="12" t="s">
        <v>45</v>
      </c>
      <c r="C115" s="12" t="s">
        <v>46</v>
      </c>
      <c r="D115" s="12" t="s">
        <v>49</v>
      </c>
      <c r="E115" s="12">
        <v>35</v>
      </c>
      <c r="F115" s="12">
        <v>21</v>
      </c>
      <c r="G115" s="12">
        <v>23</v>
      </c>
      <c r="H115" s="12">
        <v>30</v>
      </c>
      <c r="I115" s="12"/>
      <c r="J115" s="12"/>
      <c r="K115" s="12"/>
      <c r="L115" s="12"/>
      <c r="M115" s="14">
        <f t="shared" ref="M115:M126" si="6">SUM(E115:I115)</f>
        <v>109</v>
      </c>
    </row>
    <row r="116" spans="1:13" x14ac:dyDescent="0.3">
      <c r="A116" s="12">
        <v>3</v>
      </c>
      <c r="B116" s="12" t="s">
        <v>52</v>
      </c>
      <c r="C116" s="12" t="s">
        <v>53</v>
      </c>
      <c r="D116" s="12" t="s">
        <v>54</v>
      </c>
      <c r="E116" s="12">
        <v>21</v>
      </c>
      <c r="F116" s="12">
        <v>18</v>
      </c>
      <c r="G116" s="12">
        <v>20</v>
      </c>
      <c r="H116" s="12">
        <v>23</v>
      </c>
      <c r="I116" s="12"/>
      <c r="J116" s="12"/>
      <c r="K116" s="12"/>
      <c r="L116" s="12"/>
      <c r="M116" s="14">
        <f t="shared" si="6"/>
        <v>82</v>
      </c>
    </row>
    <row r="117" spans="1:13" x14ac:dyDescent="0.3">
      <c r="A117" s="12">
        <v>4</v>
      </c>
      <c r="B117" s="12" t="s">
        <v>47</v>
      </c>
      <c r="C117" s="12" t="s">
        <v>48</v>
      </c>
      <c r="D117" s="12" t="s">
        <v>49</v>
      </c>
      <c r="E117" s="12">
        <v>23</v>
      </c>
      <c r="F117" s="12">
        <v>20</v>
      </c>
      <c r="G117" s="12"/>
      <c r="H117" s="12">
        <v>26</v>
      </c>
      <c r="I117" s="12"/>
      <c r="J117" s="12"/>
      <c r="K117" s="12"/>
      <c r="L117" s="12"/>
      <c r="M117" s="14">
        <f t="shared" si="6"/>
        <v>69</v>
      </c>
    </row>
    <row r="118" spans="1:13" x14ac:dyDescent="0.3">
      <c r="A118" s="12">
        <v>5</v>
      </c>
      <c r="B118" s="15" t="s">
        <v>42</v>
      </c>
      <c r="C118" s="15" t="s">
        <v>43</v>
      </c>
      <c r="D118" s="15" t="s">
        <v>44</v>
      </c>
      <c r="E118" s="12"/>
      <c r="F118" s="12">
        <v>23</v>
      </c>
      <c r="G118" s="12">
        <v>30</v>
      </c>
      <c r="H118" s="12"/>
      <c r="I118" s="12">
        <v>30</v>
      </c>
      <c r="J118" s="12"/>
      <c r="K118" s="12"/>
      <c r="L118" s="12"/>
      <c r="M118" s="14">
        <f t="shared" si="6"/>
        <v>83</v>
      </c>
    </row>
    <row r="119" spans="1:13" x14ac:dyDescent="0.3">
      <c r="A119" s="12">
        <v>6</v>
      </c>
      <c r="B119" s="12" t="s">
        <v>178</v>
      </c>
      <c r="C119" s="12" t="s">
        <v>65</v>
      </c>
      <c r="D119" s="12" t="s">
        <v>141</v>
      </c>
      <c r="E119" s="12">
        <v>26</v>
      </c>
      <c r="F119" s="12"/>
      <c r="G119" s="12">
        <v>26</v>
      </c>
      <c r="H119" s="12"/>
      <c r="I119" s="12"/>
      <c r="J119" s="12"/>
      <c r="K119" s="12"/>
      <c r="L119" s="12"/>
      <c r="M119" s="14">
        <f t="shared" si="6"/>
        <v>52</v>
      </c>
    </row>
    <row r="120" spans="1:13" x14ac:dyDescent="0.3">
      <c r="A120" s="12">
        <v>7</v>
      </c>
      <c r="B120" s="12" t="s">
        <v>50</v>
      </c>
      <c r="C120" s="12" t="s">
        <v>51</v>
      </c>
      <c r="D120" s="12" t="s">
        <v>7</v>
      </c>
      <c r="E120" s="12">
        <v>20</v>
      </c>
      <c r="F120" s="12">
        <v>19</v>
      </c>
      <c r="G120" s="12"/>
      <c r="H120" s="12"/>
      <c r="I120" s="12"/>
      <c r="J120" s="12"/>
      <c r="K120" s="12"/>
      <c r="L120" s="12"/>
      <c r="M120" s="14">
        <f t="shared" si="6"/>
        <v>39</v>
      </c>
    </row>
    <row r="121" spans="1:13" x14ac:dyDescent="0.3">
      <c r="A121" s="12">
        <v>8</v>
      </c>
      <c r="B121" s="12" t="s">
        <v>35</v>
      </c>
      <c r="C121" s="12" t="s">
        <v>36</v>
      </c>
      <c r="D121" s="12" t="s">
        <v>29</v>
      </c>
      <c r="E121" s="12"/>
      <c r="F121" s="12">
        <v>35</v>
      </c>
      <c r="G121" s="12"/>
      <c r="H121" s="12"/>
      <c r="I121" s="12"/>
      <c r="J121" s="12"/>
      <c r="K121" s="12"/>
      <c r="L121" s="12"/>
      <c r="M121" s="14">
        <f t="shared" si="6"/>
        <v>35</v>
      </c>
    </row>
    <row r="122" spans="1:13" x14ac:dyDescent="0.3">
      <c r="A122" s="12">
        <v>9</v>
      </c>
      <c r="B122" s="12" t="s">
        <v>35</v>
      </c>
      <c r="C122" s="12" t="s">
        <v>38</v>
      </c>
      <c r="D122" s="12" t="s">
        <v>29</v>
      </c>
      <c r="E122" s="12"/>
      <c r="F122" s="12">
        <v>30</v>
      </c>
      <c r="G122" s="12"/>
      <c r="H122" s="12"/>
      <c r="I122" s="12"/>
      <c r="J122" s="12"/>
      <c r="K122" s="12"/>
      <c r="L122" s="12"/>
      <c r="M122" s="14">
        <f t="shared" si="6"/>
        <v>30</v>
      </c>
    </row>
    <row r="123" spans="1:13" x14ac:dyDescent="0.3">
      <c r="A123" s="12">
        <v>10</v>
      </c>
      <c r="B123" s="15" t="s">
        <v>260</v>
      </c>
      <c r="C123" s="15" t="s">
        <v>101</v>
      </c>
      <c r="D123" s="19" t="s">
        <v>261</v>
      </c>
      <c r="E123" s="12"/>
      <c r="F123" s="12"/>
      <c r="G123" s="12">
        <v>21</v>
      </c>
      <c r="H123" s="12"/>
      <c r="I123" s="12"/>
      <c r="J123" s="12"/>
      <c r="K123" s="12"/>
      <c r="L123" s="12"/>
      <c r="M123" s="14">
        <f t="shared" si="6"/>
        <v>21</v>
      </c>
    </row>
    <row r="124" spans="1:13" x14ac:dyDescent="0.3">
      <c r="A124" s="12">
        <v>11</v>
      </c>
      <c r="B124" s="15" t="s">
        <v>263</v>
      </c>
      <c r="C124" s="15" t="s">
        <v>9</v>
      </c>
      <c r="D124" s="19" t="s">
        <v>141</v>
      </c>
      <c r="E124" s="12"/>
      <c r="F124" s="12"/>
      <c r="G124" s="12">
        <v>19</v>
      </c>
      <c r="H124" s="12"/>
      <c r="I124" s="12"/>
      <c r="J124" s="12"/>
      <c r="K124" s="12"/>
      <c r="L124" s="12"/>
      <c r="M124" s="14">
        <f t="shared" si="6"/>
        <v>19</v>
      </c>
    </row>
    <row r="125" spans="1:13" x14ac:dyDescent="0.3">
      <c r="A125" s="12">
        <v>12</v>
      </c>
      <c r="B125" s="12" t="s">
        <v>55</v>
      </c>
      <c r="C125" s="12" t="s">
        <v>28</v>
      </c>
      <c r="D125" s="12" t="s">
        <v>24</v>
      </c>
      <c r="E125" s="12"/>
      <c r="F125" s="12">
        <v>17</v>
      </c>
      <c r="G125" s="12"/>
      <c r="H125" s="12"/>
      <c r="I125" s="12"/>
      <c r="J125" s="12"/>
      <c r="K125" s="12"/>
      <c r="L125" s="12"/>
      <c r="M125" s="14">
        <f t="shared" si="6"/>
        <v>17</v>
      </c>
    </row>
    <row r="126" spans="1:13" x14ac:dyDescent="0.3">
      <c r="A126" s="12">
        <v>13</v>
      </c>
      <c r="B126" s="12" t="s">
        <v>326</v>
      </c>
      <c r="C126" s="12" t="s">
        <v>34</v>
      </c>
      <c r="D126" s="12" t="s">
        <v>327</v>
      </c>
      <c r="E126" s="12"/>
      <c r="F126" s="12"/>
      <c r="G126" s="12"/>
      <c r="H126" s="12"/>
      <c r="I126" s="12">
        <v>26</v>
      </c>
      <c r="J126" s="12"/>
      <c r="K126" s="12"/>
      <c r="L126" s="12"/>
      <c r="M126" s="14">
        <f t="shared" si="6"/>
        <v>26</v>
      </c>
    </row>
    <row r="127" spans="1:13" x14ac:dyDescent="0.3">
      <c r="A127" s="7"/>
      <c r="B127" s="7"/>
      <c r="C127" s="7"/>
      <c r="D127" s="25"/>
      <c r="E127" s="7"/>
      <c r="F127" s="7"/>
      <c r="G127" s="7"/>
      <c r="H127" s="7"/>
      <c r="I127" s="7"/>
      <c r="J127" s="7"/>
      <c r="K127" s="7"/>
      <c r="L127" s="7"/>
      <c r="M127" s="16"/>
    </row>
    <row r="128" spans="1:13" x14ac:dyDescent="0.3">
      <c r="A128" s="12" t="s">
        <v>83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6"/>
    </row>
    <row r="129" spans="1:13" x14ac:dyDescent="0.3">
      <c r="A129" s="12">
        <v>1</v>
      </c>
      <c r="B129" s="12" t="s">
        <v>90</v>
      </c>
      <c r="C129" s="12" t="s">
        <v>9</v>
      </c>
      <c r="D129" s="12" t="s">
        <v>80</v>
      </c>
      <c r="E129" s="12">
        <v>26</v>
      </c>
      <c r="F129" s="12">
        <v>23</v>
      </c>
      <c r="G129" s="12">
        <v>23</v>
      </c>
      <c r="H129" s="12">
        <v>26</v>
      </c>
      <c r="I129" s="12">
        <v>35</v>
      </c>
      <c r="J129" s="12">
        <v>30</v>
      </c>
      <c r="K129" s="12">
        <v>30</v>
      </c>
      <c r="L129" s="12"/>
      <c r="M129" s="14">
        <f>SUM(E129:K129)</f>
        <v>193</v>
      </c>
    </row>
    <row r="130" spans="1:13" x14ac:dyDescent="0.3">
      <c r="A130" s="12">
        <v>2</v>
      </c>
      <c r="B130" s="12" t="s">
        <v>71</v>
      </c>
      <c r="C130" s="12" t="s">
        <v>9</v>
      </c>
      <c r="D130" s="12" t="s">
        <v>7</v>
      </c>
      <c r="E130" s="12">
        <v>13</v>
      </c>
      <c r="F130" s="12">
        <v>14</v>
      </c>
      <c r="G130" s="12">
        <v>19</v>
      </c>
      <c r="H130" s="12">
        <v>23</v>
      </c>
      <c r="I130" s="12">
        <v>26</v>
      </c>
      <c r="J130" s="12">
        <v>26</v>
      </c>
      <c r="K130" s="12">
        <v>26</v>
      </c>
      <c r="L130" s="12"/>
      <c r="M130" s="14">
        <f>SUM(E130:K130)</f>
        <v>147</v>
      </c>
    </row>
    <row r="131" spans="1:13" x14ac:dyDescent="0.3">
      <c r="A131" s="12">
        <v>3</v>
      </c>
      <c r="B131" s="12" t="s">
        <v>45</v>
      </c>
      <c r="C131" s="12" t="s">
        <v>43</v>
      </c>
      <c r="D131" s="12" t="s">
        <v>49</v>
      </c>
      <c r="E131" s="12">
        <v>30</v>
      </c>
      <c r="F131" s="12">
        <v>21</v>
      </c>
      <c r="G131" s="12"/>
      <c r="H131" s="12">
        <v>30</v>
      </c>
      <c r="I131" s="12"/>
      <c r="J131" s="12">
        <v>35</v>
      </c>
      <c r="K131" s="12"/>
      <c r="L131" s="12"/>
      <c r="M131" s="14">
        <f>SUM(E131:J131)</f>
        <v>116</v>
      </c>
    </row>
    <row r="132" spans="1:13" x14ac:dyDescent="0.3">
      <c r="A132" s="12">
        <v>4</v>
      </c>
      <c r="B132" s="12" t="s">
        <v>84</v>
      </c>
      <c r="C132" s="12" t="s">
        <v>85</v>
      </c>
      <c r="D132" s="12" t="s">
        <v>86</v>
      </c>
      <c r="E132" s="12">
        <v>35</v>
      </c>
      <c r="F132" s="12">
        <v>30</v>
      </c>
      <c r="G132" s="12"/>
      <c r="H132" s="12">
        <v>35</v>
      </c>
      <c r="I132" s="12"/>
      <c r="J132" s="12"/>
      <c r="K132" s="12"/>
      <c r="L132" s="12"/>
      <c r="M132" s="14">
        <f>SUM(E132:J132)</f>
        <v>100</v>
      </c>
    </row>
    <row r="133" spans="1:13" x14ac:dyDescent="0.3">
      <c r="A133" s="12">
        <v>5</v>
      </c>
      <c r="B133" s="12" t="s">
        <v>94</v>
      </c>
      <c r="C133" s="12" t="s">
        <v>95</v>
      </c>
      <c r="D133" s="12" t="s">
        <v>96</v>
      </c>
      <c r="E133" s="12">
        <v>20</v>
      </c>
      <c r="F133" s="12">
        <v>18</v>
      </c>
      <c r="G133" s="12">
        <v>30</v>
      </c>
      <c r="H133" s="12"/>
      <c r="I133" s="12"/>
      <c r="J133" s="12"/>
      <c r="K133" s="12"/>
      <c r="L133" s="12"/>
      <c r="M133" s="14">
        <f t="shared" ref="M133:M143" si="7">SUM(E133:I133)</f>
        <v>68</v>
      </c>
    </row>
    <row r="134" spans="1:13" x14ac:dyDescent="0.3">
      <c r="A134" s="12">
        <v>6</v>
      </c>
      <c r="B134" s="15" t="s">
        <v>265</v>
      </c>
      <c r="C134" s="15" t="s">
        <v>53</v>
      </c>
      <c r="D134" s="19" t="s">
        <v>72</v>
      </c>
      <c r="E134" s="12"/>
      <c r="F134" s="12"/>
      <c r="G134" s="12">
        <v>21</v>
      </c>
      <c r="H134" s="12"/>
      <c r="I134" s="12">
        <v>30</v>
      </c>
      <c r="J134" s="12"/>
      <c r="K134" s="12"/>
      <c r="L134" s="12"/>
      <c r="M134" s="14">
        <f t="shared" si="7"/>
        <v>51</v>
      </c>
    </row>
    <row r="135" spans="1:13" x14ac:dyDescent="0.3">
      <c r="A135" s="12">
        <v>7</v>
      </c>
      <c r="B135" s="12" t="s">
        <v>92</v>
      </c>
      <c r="C135" s="12" t="s">
        <v>93</v>
      </c>
      <c r="D135" s="12" t="s">
        <v>44</v>
      </c>
      <c r="E135" s="12">
        <v>23</v>
      </c>
      <c r="F135" s="12">
        <v>19</v>
      </c>
      <c r="G135" s="12"/>
      <c r="H135" s="12"/>
      <c r="I135" s="12"/>
      <c r="J135" s="12"/>
      <c r="K135" s="12"/>
      <c r="L135" s="12"/>
      <c r="M135" s="14">
        <f t="shared" si="7"/>
        <v>42</v>
      </c>
    </row>
    <row r="136" spans="1:13" x14ac:dyDescent="0.3">
      <c r="A136" s="12">
        <v>8</v>
      </c>
      <c r="B136" s="12" t="s">
        <v>97</v>
      </c>
      <c r="C136" s="12" t="s">
        <v>98</v>
      </c>
      <c r="D136" s="12" t="s">
        <v>99</v>
      </c>
      <c r="E136" s="12">
        <v>19</v>
      </c>
      <c r="F136" s="12">
        <v>17</v>
      </c>
      <c r="G136" s="12"/>
      <c r="H136" s="12"/>
      <c r="I136" s="12"/>
      <c r="J136" s="12"/>
      <c r="K136" s="12"/>
      <c r="L136" s="12"/>
      <c r="M136" s="14">
        <f t="shared" si="7"/>
        <v>36</v>
      </c>
    </row>
    <row r="137" spans="1:13" x14ac:dyDescent="0.3">
      <c r="A137" s="12">
        <v>9</v>
      </c>
      <c r="B137" s="15" t="s">
        <v>262</v>
      </c>
      <c r="C137" s="15" t="s">
        <v>82</v>
      </c>
      <c r="D137" s="19" t="s">
        <v>102</v>
      </c>
      <c r="E137" s="12"/>
      <c r="F137" s="12"/>
      <c r="G137" s="12">
        <v>35</v>
      </c>
      <c r="H137" s="12"/>
      <c r="I137" s="12"/>
      <c r="J137" s="12"/>
      <c r="K137" s="12"/>
      <c r="L137" s="12"/>
      <c r="M137" s="14">
        <f t="shared" si="7"/>
        <v>35</v>
      </c>
    </row>
    <row r="138" spans="1:13" x14ac:dyDescent="0.3">
      <c r="A138" s="12">
        <v>10</v>
      </c>
      <c r="B138" s="12" t="s">
        <v>81</v>
      </c>
      <c r="C138" s="12" t="s">
        <v>82</v>
      </c>
      <c r="D138" s="12" t="s">
        <v>72</v>
      </c>
      <c r="E138" s="12"/>
      <c r="F138" s="12">
        <v>35</v>
      </c>
      <c r="G138" s="12"/>
      <c r="H138" s="12"/>
      <c r="I138" s="12"/>
      <c r="J138" s="12"/>
      <c r="K138" s="12"/>
      <c r="L138" s="12"/>
      <c r="M138" s="14">
        <f t="shared" si="7"/>
        <v>35</v>
      </c>
    </row>
    <row r="139" spans="1:13" x14ac:dyDescent="0.3">
      <c r="A139" s="12">
        <v>11</v>
      </c>
      <c r="B139" s="12" t="s">
        <v>188</v>
      </c>
      <c r="C139" s="12" t="s">
        <v>189</v>
      </c>
      <c r="D139" s="12" t="s">
        <v>86</v>
      </c>
      <c r="E139" s="12">
        <v>14</v>
      </c>
      <c r="F139" s="12"/>
      <c r="G139" s="12"/>
      <c r="H139" s="12">
        <v>19</v>
      </c>
      <c r="I139" s="12"/>
      <c r="J139" s="12"/>
      <c r="K139" s="12"/>
      <c r="L139" s="12"/>
      <c r="M139" s="14">
        <f t="shared" si="7"/>
        <v>33</v>
      </c>
    </row>
    <row r="140" spans="1:13" x14ac:dyDescent="0.3">
      <c r="A140" s="12">
        <v>12</v>
      </c>
      <c r="B140" s="12" t="s">
        <v>87</v>
      </c>
      <c r="C140" s="12" t="s">
        <v>88</v>
      </c>
      <c r="D140" s="12" t="s">
        <v>89</v>
      </c>
      <c r="E140" s="12"/>
      <c r="F140" s="12">
        <v>26</v>
      </c>
      <c r="G140" s="12"/>
      <c r="H140" s="12"/>
      <c r="I140" s="12"/>
      <c r="J140" s="12"/>
      <c r="K140" s="12"/>
      <c r="L140" s="12"/>
      <c r="M140" s="14">
        <f t="shared" si="7"/>
        <v>26</v>
      </c>
    </row>
    <row r="141" spans="1:13" x14ac:dyDescent="0.3">
      <c r="A141" s="12">
        <v>13</v>
      </c>
      <c r="B141" s="15" t="s">
        <v>264</v>
      </c>
      <c r="C141" s="15" t="s">
        <v>9</v>
      </c>
      <c r="D141" s="19" t="s">
        <v>141</v>
      </c>
      <c r="E141" s="12"/>
      <c r="F141" s="12"/>
      <c r="G141" s="12">
        <v>26</v>
      </c>
      <c r="H141" s="12"/>
      <c r="I141" s="12"/>
      <c r="J141" s="12"/>
      <c r="K141" s="12"/>
      <c r="L141" s="12"/>
      <c r="M141" s="14">
        <f t="shared" si="7"/>
        <v>26</v>
      </c>
    </row>
    <row r="142" spans="1:13" x14ac:dyDescent="0.3">
      <c r="A142" s="12">
        <v>14</v>
      </c>
      <c r="B142" s="12" t="s">
        <v>185</v>
      </c>
      <c r="C142" s="12" t="s">
        <v>34</v>
      </c>
      <c r="D142" s="12" t="s">
        <v>49</v>
      </c>
      <c r="E142" s="12">
        <v>21</v>
      </c>
      <c r="F142" s="12"/>
      <c r="G142" s="12"/>
      <c r="H142" s="12"/>
      <c r="I142" s="12"/>
      <c r="J142" s="12"/>
      <c r="K142" s="12"/>
      <c r="L142" s="12"/>
      <c r="M142" s="14">
        <f t="shared" si="7"/>
        <v>21</v>
      </c>
    </row>
    <row r="143" spans="1:13" x14ac:dyDescent="0.3">
      <c r="A143" s="12">
        <v>15</v>
      </c>
      <c r="B143" s="12" t="s">
        <v>64</v>
      </c>
      <c r="C143" s="12" t="s">
        <v>9</v>
      </c>
      <c r="D143" s="12" t="s">
        <v>310</v>
      </c>
      <c r="E143" s="12"/>
      <c r="F143" s="12"/>
      <c r="G143" s="12"/>
      <c r="H143" s="12">
        <v>21</v>
      </c>
      <c r="I143" s="12"/>
      <c r="J143" s="12"/>
      <c r="K143" s="12"/>
      <c r="L143" s="12"/>
      <c r="M143" s="14">
        <f t="shared" si="7"/>
        <v>21</v>
      </c>
    </row>
    <row r="144" spans="1:13" x14ac:dyDescent="0.3">
      <c r="A144" s="21"/>
      <c r="B144" s="26"/>
      <c r="C144" s="26"/>
      <c r="D144" s="27"/>
      <c r="E144" s="21"/>
      <c r="F144" s="21"/>
      <c r="G144" s="21"/>
      <c r="H144" s="21"/>
      <c r="I144" s="21"/>
      <c r="J144" s="21"/>
      <c r="K144" s="21"/>
      <c r="L144" s="21"/>
      <c r="M144" s="21"/>
    </row>
    <row r="145" spans="1:13" x14ac:dyDescent="0.3">
      <c r="A145" s="12" t="s">
        <v>103</v>
      </c>
      <c r="B145" s="7"/>
      <c r="C145" s="7"/>
      <c r="D145" s="25"/>
      <c r="E145" s="7"/>
      <c r="F145" s="7"/>
      <c r="G145" s="7"/>
      <c r="H145" s="7"/>
      <c r="I145" s="7"/>
      <c r="J145" s="7"/>
      <c r="K145" s="7"/>
      <c r="L145" s="7"/>
      <c r="M145" s="16"/>
    </row>
    <row r="146" spans="1:13" x14ac:dyDescent="0.3">
      <c r="A146" s="12">
        <v>1</v>
      </c>
      <c r="B146" s="12" t="s">
        <v>64</v>
      </c>
      <c r="C146" s="12" t="s">
        <v>101</v>
      </c>
      <c r="D146" s="12" t="s">
        <v>102</v>
      </c>
      <c r="E146" s="12">
        <v>35</v>
      </c>
      <c r="F146" s="12">
        <v>35</v>
      </c>
      <c r="G146" s="12">
        <v>35</v>
      </c>
      <c r="H146" s="12">
        <v>35</v>
      </c>
      <c r="I146" s="12">
        <v>35</v>
      </c>
      <c r="J146" s="12"/>
      <c r="K146" s="12"/>
      <c r="L146" s="12"/>
      <c r="M146" s="14">
        <f t="shared" ref="M146:M160" si="8">SUM(E146:K146)</f>
        <v>175</v>
      </c>
    </row>
    <row r="147" spans="1:13" x14ac:dyDescent="0.3">
      <c r="A147" s="12">
        <v>2</v>
      </c>
      <c r="B147" s="12" t="s">
        <v>117</v>
      </c>
      <c r="C147" s="12" t="s">
        <v>85</v>
      </c>
      <c r="D147" s="12" t="s">
        <v>7</v>
      </c>
      <c r="E147" s="12">
        <v>15</v>
      </c>
      <c r="F147" s="12">
        <v>13</v>
      </c>
      <c r="G147" s="12">
        <v>14</v>
      </c>
      <c r="H147" s="12">
        <v>18</v>
      </c>
      <c r="I147" s="12">
        <v>23</v>
      </c>
      <c r="J147" s="12">
        <v>35</v>
      </c>
      <c r="K147" s="12">
        <v>21</v>
      </c>
      <c r="L147" s="12"/>
      <c r="M147" s="14">
        <f t="shared" si="8"/>
        <v>139</v>
      </c>
    </row>
    <row r="148" spans="1:13" x14ac:dyDescent="0.3">
      <c r="A148" s="12">
        <v>3</v>
      </c>
      <c r="B148" s="12" t="s">
        <v>115</v>
      </c>
      <c r="C148" s="12" t="s">
        <v>116</v>
      </c>
      <c r="D148" s="12" t="s">
        <v>80</v>
      </c>
      <c r="E148" s="12"/>
      <c r="F148" s="12">
        <v>14</v>
      </c>
      <c r="G148" s="12">
        <v>17</v>
      </c>
      <c r="H148" s="12">
        <v>20</v>
      </c>
      <c r="I148" s="12">
        <v>26</v>
      </c>
      <c r="J148" s="12">
        <v>26</v>
      </c>
      <c r="K148" s="12">
        <v>26</v>
      </c>
      <c r="L148" s="12"/>
      <c r="M148" s="14">
        <f t="shared" si="8"/>
        <v>129</v>
      </c>
    </row>
    <row r="149" spans="1:13" x14ac:dyDescent="0.3">
      <c r="A149" s="12">
        <v>4</v>
      </c>
      <c r="B149" s="15" t="s">
        <v>311</v>
      </c>
      <c r="C149" s="15" t="s">
        <v>193</v>
      </c>
      <c r="D149" s="19" t="s">
        <v>312</v>
      </c>
      <c r="E149" s="12"/>
      <c r="F149" s="12"/>
      <c r="G149" s="12"/>
      <c r="H149" s="12">
        <v>23</v>
      </c>
      <c r="I149" s="12">
        <v>30</v>
      </c>
      <c r="J149" s="12">
        <v>30</v>
      </c>
      <c r="K149" s="12"/>
      <c r="L149" s="12"/>
      <c r="M149" s="14">
        <f t="shared" si="8"/>
        <v>83</v>
      </c>
    </row>
    <row r="150" spans="1:13" x14ac:dyDescent="0.3">
      <c r="A150" s="12">
        <v>5</v>
      </c>
      <c r="B150" s="12" t="s">
        <v>106</v>
      </c>
      <c r="C150" s="12" t="s">
        <v>43</v>
      </c>
      <c r="D150" s="12" t="s">
        <v>29</v>
      </c>
      <c r="E150" s="12"/>
      <c r="F150" s="12">
        <v>26</v>
      </c>
      <c r="G150" s="12">
        <v>23</v>
      </c>
      <c r="H150" s="12">
        <v>30</v>
      </c>
      <c r="I150" s="12"/>
      <c r="J150" s="12"/>
      <c r="K150" s="12"/>
      <c r="L150" s="12"/>
      <c r="M150" s="14">
        <f t="shared" si="8"/>
        <v>79</v>
      </c>
    </row>
    <row r="151" spans="1:13" x14ac:dyDescent="0.3">
      <c r="A151" s="12">
        <v>6</v>
      </c>
      <c r="B151" s="12" t="s">
        <v>108</v>
      </c>
      <c r="C151" s="12" t="s">
        <v>85</v>
      </c>
      <c r="D151" s="12" t="s">
        <v>13</v>
      </c>
      <c r="E151" s="12">
        <v>20</v>
      </c>
      <c r="F151" s="12">
        <v>20</v>
      </c>
      <c r="G151" s="12"/>
      <c r="H151" s="12">
        <v>26</v>
      </c>
      <c r="I151" s="12"/>
      <c r="J151" s="12"/>
      <c r="K151" s="12"/>
      <c r="L151" s="12"/>
      <c r="M151" s="14">
        <f t="shared" si="8"/>
        <v>66</v>
      </c>
    </row>
    <row r="152" spans="1:13" x14ac:dyDescent="0.3">
      <c r="A152" s="12">
        <v>7</v>
      </c>
      <c r="B152" s="12" t="s">
        <v>190</v>
      </c>
      <c r="C152" s="12" t="s">
        <v>125</v>
      </c>
      <c r="D152" s="12" t="s">
        <v>186</v>
      </c>
      <c r="E152" s="12">
        <v>30</v>
      </c>
      <c r="F152" s="12"/>
      <c r="G152" s="12">
        <v>30</v>
      </c>
      <c r="H152" s="12"/>
      <c r="I152" s="12"/>
      <c r="J152" s="12"/>
      <c r="K152" s="12"/>
      <c r="L152" s="12"/>
      <c r="M152" s="14">
        <f t="shared" si="8"/>
        <v>60</v>
      </c>
    </row>
    <row r="153" spans="1:13" x14ac:dyDescent="0.3">
      <c r="A153" s="12">
        <v>10</v>
      </c>
      <c r="B153" s="12" t="s">
        <v>111</v>
      </c>
      <c r="C153" s="12" t="s">
        <v>85</v>
      </c>
      <c r="D153" s="12" t="s">
        <v>16</v>
      </c>
      <c r="E153" s="12">
        <v>18</v>
      </c>
      <c r="F153" s="12">
        <v>17</v>
      </c>
      <c r="G153" s="12"/>
      <c r="H153" s="12"/>
      <c r="I153" s="12"/>
      <c r="J153" s="12"/>
      <c r="K153" s="12">
        <v>23</v>
      </c>
      <c r="L153" s="12"/>
      <c r="M153" s="14">
        <f t="shared" si="8"/>
        <v>58</v>
      </c>
    </row>
    <row r="154" spans="1:13" x14ac:dyDescent="0.3">
      <c r="A154" s="12">
        <v>8</v>
      </c>
      <c r="B154" s="12" t="s">
        <v>109</v>
      </c>
      <c r="C154" s="12" t="s">
        <v>110</v>
      </c>
      <c r="D154" s="12" t="s">
        <v>72</v>
      </c>
      <c r="E154" s="12">
        <v>19</v>
      </c>
      <c r="F154" s="12">
        <v>19</v>
      </c>
      <c r="G154" s="12">
        <v>19</v>
      </c>
      <c r="H154" s="12"/>
      <c r="I154" s="12"/>
      <c r="J154" s="12"/>
      <c r="K154" s="12"/>
      <c r="L154" s="12"/>
      <c r="M154" s="14">
        <f t="shared" si="8"/>
        <v>57</v>
      </c>
    </row>
    <row r="155" spans="1:13" x14ac:dyDescent="0.3">
      <c r="A155" s="12">
        <v>9</v>
      </c>
      <c r="B155" s="12" t="s">
        <v>192</v>
      </c>
      <c r="C155" s="12" t="s">
        <v>125</v>
      </c>
      <c r="D155" s="12" t="s">
        <v>186</v>
      </c>
      <c r="E155" s="12">
        <v>21</v>
      </c>
      <c r="F155" s="12"/>
      <c r="G155" s="12">
        <v>20</v>
      </c>
      <c r="H155" s="12"/>
      <c r="I155" s="12"/>
      <c r="J155" s="12"/>
      <c r="K155" s="12"/>
      <c r="L155" s="12"/>
      <c r="M155" s="14">
        <f t="shared" si="8"/>
        <v>41</v>
      </c>
    </row>
    <row r="156" spans="1:13" x14ac:dyDescent="0.3">
      <c r="A156" s="12">
        <v>11</v>
      </c>
      <c r="B156" s="15" t="s">
        <v>268</v>
      </c>
      <c r="C156" s="15" t="s">
        <v>269</v>
      </c>
      <c r="D156" s="19" t="s">
        <v>102</v>
      </c>
      <c r="E156" s="12"/>
      <c r="F156" s="12"/>
      <c r="G156" s="12">
        <v>12</v>
      </c>
      <c r="H156" s="12"/>
      <c r="I156" s="12">
        <v>21</v>
      </c>
      <c r="J156" s="12"/>
      <c r="K156" s="12"/>
      <c r="L156" s="12"/>
      <c r="M156" s="14">
        <f t="shared" si="8"/>
        <v>33</v>
      </c>
    </row>
    <row r="157" spans="1:13" x14ac:dyDescent="0.3">
      <c r="A157" s="12">
        <v>12</v>
      </c>
      <c r="B157" s="12" t="s">
        <v>112</v>
      </c>
      <c r="C157" s="12" t="s">
        <v>9</v>
      </c>
      <c r="D157" s="12" t="s">
        <v>49</v>
      </c>
      <c r="E157" s="12">
        <v>16</v>
      </c>
      <c r="F157" s="12">
        <v>16</v>
      </c>
      <c r="G157" s="12"/>
      <c r="H157" s="12"/>
      <c r="I157" s="12"/>
      <c r="J157" s="12"/>
      <c r="K157" s="12"/>
      <c r="L157" s="12"/>
      <c r="M157" s="14">
        <f t="shared" si="8"/>
        <v>32</v>
      </c>
    </row>
    <row r="158" spans="1:13" x14ac:dyDescent="0.3">
      <c r="A158" s="12">
        <v>13</v>
      </c>
      <c r="B158" s="12" t="s">
        <v>104</v>
      </c>
      <c r="C158" s="12" t="s">
        <v>85</v>
      </c>
      <c r="D158" s="12" t="s">
        <v>105</v>
      </c>
      <c r="E158" s="12"/>
      <c r="F158" s="12">
        <v>30</v>
      </c>
      <c r="G158" s="12"/>
      <c r="H158" s="12"/>
      <c r="I158" s="12"/>
      <c r="J158" s="12"/>
      <c r="K158" s="12"/>
      <c r="L158" s="12"/>
      <c r="M158" s="14">
        <f t="shared" si="8"/>
        <v>30</v>
      </c>
    </row>
    <row r="159" spans="1:13" x14ac:dyDescent="0.3">
      <c r="A159" s="12">
        <v>14</v>
      </c>
      <c r="B159" s="12" t="s">
        <v>113</v>
      </c>
      <c r="C159" s="12" t="s">
        <v>114</v>
      </c>
      <c r="D159" s="12" t="s">
        <v>49</v>
      </c>
      <c r="E159" s="12">
        <v>14</v>
      </c>
      <c r="F159" s="12">
        <v>15</v>
      </c>
      <c r="G159" s="12"/>
      <c r="H159" s="12"/>
      <c r="I159" s="12"/>
      <c r="J159" s="12"/>
      <c r="K159" s="12"/>
      <c r="L159" s="12"/>
      <c r="M159" s="14">
        <f t="shared" si="8"/>
        <v>29</v>
      </c>
    </row>
    <row r="160" spans="1:13" x14ac:dyDescent="0.3">
      <c r="A160" s="12">
        <v>15</v>
      </c>
      <c r="B160" s="15" t="s">
        <v>266</v>
      </c>
      <c r="C160" s="15" t="s">
        <v>267</v>
      </c>
      <c r="D160" s="19" t="s">
        <v>99</v>
      </c>
      <c r="E160" s="12"/>
      <c r="F160" s="12"/>
      <c r="G160" s="12">
        <v>26</v>
      </c>
      <c r="H160" s="12"/>
      <c r="I160" s="12"/>
      <c r="J160" s="12"/>
      <c r="K160" s="12"/>
      <c r="L160" s="12"/>
      <c r="M160" s="14">
        <f t="shared" si="8"/>
        <v>26</v>
      </c>
    </row>
    <row r="161" spans="1:14" x14ac:dyDescent="0.3">
      <c r="A161" s="7"/>
      <c r="B161" s="7"/>
      <c r="C161" s="7"/>
      <c r="D161" s="25"/>
      <c r="E161" s="7"/>
      <c r="F161" s="7"/>
      <c r="G161" s="7"/>
      <c r="H161" s="7"/>
      <c r="I161" s="7"/>
      <c r="J161" s="7"/>
      <c r="K161" s="7"/>
      <c r="L161" s="7"/>
      <c r="M161" s="16"/>
    </row>
    <row r="162" spans="1:14" x14ac:dyDescent="0.3">
      <c r="A162" s="12" t="s">
        <v>118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6"/>
    </row>
    <row r="163" spans="1:14" x14ac:dyDescent="0.3">
      <c r="A163" s="12">
        <v>1</v>
      </c>
      <c r="B163" s="12" t="s">
        <v>119</v>
      </c>
      <c r="C163" s="12" t="s">
        <v>120</v>
      </c>
      <c r="D163" s="12" t="s">
        <v>102</v>
      </c>
      <c r="E163" s="12"/>
      <c r="F163" s="12">
        <v>26</v>
      </c>
      <c r="G163" s="12">
        <v>23</v>
      </c>
      <c r="H163" s="12">
        <v>26</v>
      </c>
      <c r="I163" s="12">
        <v>35</v>
      </c>
      <c r="J163" s="12">
        <v>30</v>
      </c>
      <c r="K163" s="12">
        <v>26</v>
      </c>
      <c r="L163" s="12"/>
      <c r="M163" s="14">
        <f t="shared" ref="M163:M177" si="9">SUM(E163:K163)</f>
        <v>166</v>
      </c>
      <c r="N163" s="3"/>
    </row>
    <row r="164" spans="1:14" x14ac:dyDescent="0.3">
      <c r="A164" s="12">
        <v>2</v>
      </c>
      <c r="B164" s="12" t="s">
        <v>126</v>
      </c>
      <c r="C164" s="12" t="s">
        <v>127</v>
      </c>
      <c r="D164" s="12" t="s">
        <v>16</v>
      </c>
      <c r="E164" s="12">
        <v>20</v>
      </c>
      <c r="F164" s="12">
        <v>19</v>
      </c>
      <c r="G164" s="12">
        <v>17</v>
      </c>
      <c r="H164" s="12">
        <v>17</v>
      </c>
      <c r="I164" s="12">
        <v>17</v>
      </c>
      <c r="J164" s="12">
        <v>21</v>
      </c>
      <c r="K164" s="12">
        <v>23</v>
      </c>
      <c r="L164" s="12"/>
      <c r="M164" s="14">
        <f t="shared" si="9"/>
        <v>134</v>
      </c>
      <c r="N164" s="3"/>
    </row>
    <row r="165" spans="1:14" x14ac:dyDescent="0.3">
      <c r="A165" s="12">
        <v>4</v>
      </c>
      <c r="B165" s="12" t="s">
        <v>194</v>
      </c>
      <c r="C165" s="12" t="s">
        <v>130</v>
      </c>
      <c r="D165" s="12" t="s">
        <v>80</v>
      </c>
      <c r="E165" s="12">
        <v>23</v>
      </c>
      <c r="F165" s="12"/>
      <c r="G165" s="12"/>
      <c r="H165" s="12">
        <v>23</v>
      </c>
      <c r="I165" s="12">
        <v>21</v>
      </c>
      <c r="J165" s="12">
        <v>26</v>
      </c>
      <c r="K165" s="12">
        <v>30</v>
      </c>
      <c r="L165" s="12"/>
      <c r="M165" s="14">
        <f t="shared" si="9"/>
        <v>123</v>
      </c>
      <c r="N165" s="3"/>
    </row>
    <row r="166" spans="1:14" x14ac:dyDescent="0.3">
      <c r="A166" s="12">
        <v>5</v>
      </c>
      <c r="B166" s="12" t="s">
        <v>129</v>
      </c>
      <c r="C166" s="12" t="s">
        <v>130</v>
      </c>
      <c r="D166" s="12" t="s">
        <v>102</v>
      </c>
      <c r="E166" s="12">
        <v>8</v>
      </c>
      <c r="F166" s="12">
        <v>17</v>
      </c>
      <c r="G166" s="12">
        <v>13</v>
      </c>
      <c r="H166" s="12">
        <v>15</v>
      </c>
      <c r="I166" s="12">
        <v>11</v>
      </c>
      <c r="J166" s="12">
        <v>23</v>
      </c>
      <c r="K166" s="12">
        <v>20</v>
      </c>
      <c r="L166" s="12"/>
      <c r="M166" s="14">
        <f t="shared" si="9"/>
        <v>107</v>
      </c>
      <c r="N166" s="3"/>
    </row>
    <row r="167" spans="1:14" x14ac:dyDescent="0.3">
      <c r="A167" s="12">
        <v>3</v>
      </c>
      <c r="B167" s="12" t="s">
        <v>171</v>
      </c>
      <c r="C167" s="12" t="s">
        <v>43</v>
      </c>
      <c r="D167" s="12" t="s">
        <v>99</v>
      </c>
      <c r="E167" s="12">
        <v>30</v>
      </c>
      <c r="F167" s="12"/>
      <c r="G167" s="12">
        <v>30</v>
      </c>
      <c r="H167" s="12">
        <v>20</v>
      </c>
      <c r="I167" s="12">
        <v>23</v>
      </c>
      <c r="J167" s="12"/>
      <c r="K167" s="12"/>
      <c r="L167" s="12"/>
      <c r="M167" s="14">
        <f t="shared" si="9"/>
        <v>103</v>
      </c>
      <c r="N167" s="3"/>
    </row>
    <row r="168" spans="1:14" x14ac:dyDescent="0.3">
      <c r="A168" s="12">
        <v>6</v>
      </c>
      <c r="B168" s="12" t="s">
        <v>128</v>
      </c>
      <c r="C168" s="12" t="s">
        <v>51</v>
      </c>
      <c r="D168" s="12" t="s">
        <v>7</v>
      </c>
      <c r="E168" s="12">
        <v>15</v>
      </c>
      <c r="F168" s="12">
        <v>18</v>
      </c>
      <c r="G168" s="12">
        <v>16</v>
      </c>
      <c r="H168" s="12">
        <v>19</v>
      </c>
      <c r="I168" s="12"/>
      <c r="J168" s="12"/>
      <c r="K168" s="12"/>
      <c r="L168" s="12"/>
      <c r="M168" s="14">
        <f t="shared" si="9"/>
        <v>68</v>
      </c>
      <c r="N168" s="3"/>
    </row>
    <row r="169" spans="1:14" x14ac:dyDescent="0.3">
      <c r="A169" s="12">
        <v>7</v>
      </c>
      <c r="B169" s="12" t="s">
        <v>196</v>
      </c>
      <c r="C169" s="12" t="s">
        <v>197</v>
      </c>
      <c r="D169" s="12" t="s">
        <v>198</v>
      </c>
      <c r="E169" s="12">
        <v>19</v>
      </c>
      <c r="F169" s="12"/>
      <c r="G169" s="12">
        <v>19</v>
      </c>
      <c r="H169" s="12"/>
      <c r="I169" s="12">
        <v>19</v>
      </c>
      <c r="J169" s="12"/>
      <c r="K169" s="12"/>
      <c r="L169" s="12"/>
      <c r="M169" s="14">
        <f t="shared" si="9"/>
        <v>57</v>
      </c>
      <c r="N169" s="3"/>
    </row>
    <row r="170" spans="1:14" x14ac:dyDescent="0.3">
      <c r="A170" s="12">
        <v>8</v>
      </c>
      <c r="B170" s="12" t="s">
        <v>195</v>
      </c>
      <c r="C170" s="12" t="s">
        <v>144</v>
      </c>
      <c r="D170" s="12" t="s">
        <v>13</v>
      </c>
      <c r="E170" s="12">
        <v>21</v>
      </c>
      <c r="F170" s="12"/>
      <c r="G170" s="12"/>
      <c r="H170" s="12">
        <v>30</v>
      </c>
      <c r="I170" s="12"/>
      <c r="J170" s="12"/>
      <c r="K170" s="12"/>
      <c r="L170" s="12"/>
      <c r="M170" s="14">
        <f t="shared" si="9"/>
        <v>51</v>
      </c>
      <c r="N170" s="3"/>
    </row>
    <row r="171" spans="1:14" x14ac:dyDescent="0.3">
      <c r="A171" s="12">
        <v>9</v>
      </c>
      <c r="B171" s="12" t="s">
        <v>121</v>
      </c>
      <c r="C171" s="12" t="s">
        <v>28</v>
      </c>
      <c r="D171" s="12" t="s">
        <v>122</v>
      </c>
      <c r="E171" s="12"/>
      <c r="F171" s="12">
        <v>23</v>
      </c>
      <c r="G171" s="12">
        <v>26</v>
      </c>
      <c r="H171" s="12"/>
      <c r="I171" s="12"/>
      <c r="J171" s="12"/>
      <c r="K171" s="12"/>
      <c r="L171" s="12"/>
      <c r="M171" s="14">
        <f t="shared" si="9"/>
        <v>49</v>
      </c>
      <c r="N171" s="3"/>
    </row>
    <row r="172" spans="1:14" x14ac:dyDescent="0.3">
      <c r="A172" s="12">
        <v>10</v>
      </c>
      <c r="B172" s="12" t="s">
        <v>199</v>
      </c>
      <c r="C172" s="12" t="s">
        <v>200</v>
      </c>
      <c r="D172" s="12" t="s">
        <v>201</v>
      </c>
      <c r="E172" s="12">
        <v>18</v>
      </c>
      <c r="F172" s="12"/>
      <c r="G172" s="12"/>
      <c r="H172" s="12"/>
      <c r="I172" s="12">
        <v>30</v>
      </c>
      <c r="J172" s="12"/>
      <c r="K172" s="12"/>
      <c r="L172" s="12"/>
      <c r="M172" s="14">
        <f t="shared" si="9"/>
        <v>48</v>
      </c>
      <c r="N172" s="3"/>
    </row>
    <row r="173" spans="1:14" x14ac:dyDescent="0.3">
      <c r="A173" s="12">
        <v>11</v>
      </c>
      <c r="B173" s="12" t="s">
        <v>260</v>
      </c>
      <c r="C173" s="12" t="s">
        <v>272</v>
      </c>
      <c r="D173" s="12" t="s">
        <v>122</v>
      </c>
      <c r="E173" s="12"/>
      <c r="F173" s="12"/>
      <c r="G173" s="12">
        <v>21</v>
      </c>
      <c r="H173" s="12"/>
      <c r="I173" s="12">
        <v>26</v>
      </c>
      <c r="J173" s="12"/>
      <c r="K173" s="12"/>
      <c r="L173" s="12"/>
      <c r="M173" s="14">
        <f t="shared" si="9"/>
        <v>47</v>
      </c>
      <c r="N173" s="3"/>
    </row>
    <row r="174" spans="1:14" x14ac:dyDescent="0.3">
      <c r="A174" s="12">
        <v>12</v>
      </c>
      <c r="B174" s="12" t="s">
        <v>124</v>
      </c>
      <c r="C174" s="12" t="s">
        <v>125</v>
      </c>
      <c r="D174" s="12" t="s">
        <v>44</v>
      </c>
      <c r="E174" s="12">
        <v>26</v>
      </c>
      <c r="F174" s="12">
        <v>20</v>
      </c>
      <c r="G174" s="12"/>
      <c r="H174" s="12"/>
      <c r="I174" s="12"/>
      <c r="J174" s="12"/>
      <c r="K174" s="12"/>
      <c r="L174" s="12"/>
      <c r="M174" s="14">
        <f t="shared" si="9"/>
        <v>46</v>
      </c>
      <c r="N174" s="3"/>
    </row>
    <row r="175" spans="1:14" x14ac:dyDescent="0.3">
      <c r="A175" s="12">
        <v>13</v>
      </c>
      <c r="B175" s="12" t="s">
        <v>273</v>
      </c>
      <c r="C175" s="12" t="s">
        <v>274</v>
      </c>
      <c r="D175" s="12" t="s">
        <v>275</v>
      </c>
      <c r="E175" s="12"/>
      <c r="F175" s="12"/>
      <c r="G175" s="12">
        <v>20</v>
      </c>
      <c r="H175" s="12"/>
      <c r="I175" s="12">
        <v>20</v>
      </c>
      <c r="J175" s="12"/>
      <c r="K175" s="12"/>
      <c r="L175" s="12"/>
      <c r="M175" s="14">
        <f t="shared" si="9"/>
        <v>40</v>
      </c>
      <c r="N175" s="3"/>
    </row>
    <row r="176" spans="1:14" x14ac:dyDescent="0.3">
      <c r="A176" s="12">
        <v>14</v>
      </c>
      <c r="B176" s="12" t="s">
        <v>276</v>
      </c>
      <c r="C176" s="12" t="s">
        <v>277</v>
      </c>
      <c r="D176" s="12" t="s">
        <v>80</v>
      </c>
      <c r="E176" s="12"/>
      <c r="F176" s="12"/>
      <c r="G176" s="12">
        <v>18</v>
      </c>
      <c r="H176" s="12"/>
      <c r="I176" s="12">
        <v>18</v>
      </c>
      <c r="J176" s="12"/>
      <c r="K176" s="12"/>
      <c r="L176" s="12"/>
      <c r="M176" s="14">
        <f t="shared" si="9"/>
        <v>36</v>
      </c>
      <c r="N176" s="3"/>
    </row>
    <row r="177" spans="1:14" x14ac:dyDescent="0.3">
      <c r="A177" s="12">
        <v>15</v>
      </c>
      <c r="B177" s="12" t="s">
        <v>271</v>
      </c>
      <c r="C177" s="12" t="s">
        <v>82</v>
      </c>
      <c r="D177" s="12" t="s">
        <v>141</v>
      </c>
      <c r="E177" s="12"/>
      <c r="F177" s="12"/>
      <c r="G177" s="12">
        <v>35</v>
      </c>
      <c r="H177" s="12"/>
      <c r="I177" s="12"/>
      <c r="J177" s="12"/>
      <c r="K177" s="12"/>
      <c r="L177" s="12"/>
      <c r="M177" s="14">
        <f t="shared" si="9"/>
        <v>35</v>
      </c>
      <c r="N177" s="3"/>
    </row>
    <row r="178" spans="1:14" x14ac:dyDescent="0.3">
      <c r="A178" s="6"/>
      <c r="B178" s="6"/>
      <c r="C178" s="6"/>
      <c r="D178" s="6"/>
      <c r="E178" s="28"/>
      <c r="F178" s="6"/>
      <c r="G178" s="6"/>
      <c r="H178" s="6"/>
      <c r="I178" s="6"/>
      <c r="J178" s="6"/>
      <c r="K178" s="6"/>
      <c r="L178" s="6"/>
      <c r="M178" s="6"/>
      <c r="N178" s="3"/>
    </row>
    <row r="179" spans="1:14" x14ac:dyDescent="0.3">
      <c r="A179" s="12" t="s">
        <v>131</v>
      </c>
      <c r="B179" s="9"/>
      <c r="C179" s="7"/>
      <c r="D179" s="7"/>
      <c r="E179" s="7"/>
      <c r="F179" s="7"/>
      <c r="G179" s="16"/>
      <c r="H179" s="16"/>
      <c r="I179" s="16"/>
      <c r="J179" s="16"/>
      <c r="K179" s="16"/>
      <c r="L179" s="16"/>
      <c r="M179" s="9"/>
    </row>
    <row r="180" spans="1:14" x14ac:dyDescent="0.3">
      <c r="A180" s="12">
        <v>1</v>
      </c>
      <c r="B180" s="12" t="s">
        <v>79</v>
      </c>
      <c r="C180" s="12" t="s">
        <v>53</v>
      </c>
      <c r="D180" s="12" t="s">
        <v>80</v>
      </c>
      <c r="E180" s="12">
        <v>35</v>
      </c>
      <c r="F180" s="12">
        <v>35</v>
      </c>
      <c r="G180" s="11">
        <v>35</v>
      </c>
      <c r="H180" s="11">
        <v>35</v>
      </c>
      <c r="I180" s="11">
        <v>35</v>
      </c>
      <c r="J180" s="11">
        <v>35</v>
      </c>
      <c r="K180" s="11">
        <v>35</v>
      </c>
      <c r="L180" s="11">
        <v>35</v>
      </c>
      <c r="M180" s="14">
        <f>SUM(E180:L180)</f>
        <v>280</v>
      </c>
    </row>
    <row r="181" spans="1:14" x14ac:dyDescent="0.3">
      <c r="A181" s="12">
        <v>2</v>
      </c>
      <c r="B181" s="12" t="s">
        <v>132</v>
      </c>
      <c r="C181" s="12" t="s">
        <v>133</v>
      </c>
      <c r="D181" s="12" t="s">
        <v>16</v>
      </c>
      <c r="E181" s="12">
        <v>23</v>
      </c>
      <c r="F181" s="12">
        <v>30</v>
      </c>
      <c r="G181" s="11">
        <v>19</v>
      </c>
      <c r="H181" s="11">
        <v>23</v>
      </c>
      <c r="I181" s="11">
        <v>30</v>
      </c>
      <c r="J181" s="11">
        <v>30</v>
      </c>
      <c r="K181" s="11">
        <v>30</v>
      </c>
      <c r="L181" s="11">
        <v>30</v>
      </c>
      <c r="M181" s="14">
        <f>SUM(E181:L181)</f>
        <v>215</v>
      </c>
    </row>
    <row r="182" spans="1:14" x14ac:dyDescent="0.3">
      <c r="A182" s="12">
        <v>3</v>
      </c>
      <c r="B182" s="12" t="s">
        <v>134</v>
      </c>
      <c r="C182" s="12" t="s">
        <v>135</v>
      </c>
      <c r="D182" s="12" t="s">
        <v>102</v>
      </c>
      <c r="E182" s="12">
        <v>30</v>
      </c>
      <c r="F182" s="12">
        <v>26</v>
      </c>
      <c r="G182" s="11">
        <v>30</v>
      </c>
      <c r="H182" s="11">
        <v>26</v>
      </c>
      <c r="I182" s="11">
        <v>26</v>
      </c>
      <c r="J182" s="11">
        <v>26</v>
      </c>
      <c r="K182" s="11"/>
      <c r="L182" s="11"/>
      <c r="M182" s="14">
        <f>SUM(E182:K182)</f>
        <v>164</v>
      </c>
    </row>
    <row r="183" spans="1:14" x14ac:dyDescent="0.3">
      <c r="A183" s="12">
        <v>4</v>
      </c>
      <c r="B183" s="12" t="s">
        <v>137</v>
      </c>
      <c r="C183" s="12" t="s">
        <v>138</v>
      </c>
      <c r="D183" s="12" t="s">
        <v>96</v>
      </c>
      <c r="E183" s="12">
        <v>20</v>
      </c>
      <c r="F183" s="12">
        <v>21</v>
      </c>
      <c r="G183" s="11">
        <v>20</v>
      </c>
      <c r="H183" s="11">
        <v>21</v>
      </c>
      <c r="I183" s="11">
        <v>17</v>
      </c>
      <c r="J183" s="11">
        <v>23</v>
      </c>
      <c r="K183" s="11">
        <v>23</v>
      </c>
      <c r="L183" s="11"/>
      <c r="M183" s="14">
        <f>SUM(E183:K183)</f>
        <v>145</v>
      </c>
    </row>
    <row r="184" spans="1:14" x14ac:dyDescent="0.3">
      <c r="A184" s="12">
        <v>5</v>
      </c>
      <c r="B184" s="12" t="s">
        <v>204</v>
      </c>
      <c r="C184" s="12" t="s">
        <v>146</v>
      </c>
      <c r="D184" s="12" t="s">
        <v>80</v>
      </c>
      <c r="E184" s="12">
        <v>16</v>
      </c>
      <c r="F184" s="12"/>
      <c r="G184" s="11">
        <v>18</v>
      </c>
      <c r="H184" s="11">
        <v>19</v>
      </c>
      <c r="I184" s="11">
        <v>16</v>
      </c>
      <c r="J184" s="11">
        <v>21</v>
      </c>
      <c r="K184" s="11">
        <v>26</v>
      </c>
      <c r="L184" s="11">
        <v>26</v>
      </c>
      <c r="M184" s="14">
        <f>SUM(E184:L184)</f>
        <v>142</v>
      </c>
    </row>
    <row r="185" spans="1:14" x14ac:dyDescent="0.3">
      <c r="A185" s="12">
        <v>6</v>
      </c>
      <c r="B185" s="12" t="s">
        <v>206</v>
      </c>
      <c r="C185" s="12" t="s">
        <v>140</v>
      </c>
      <c r="D185" s="12" t="s">
        <v>141</v>
      </c>
      <c r="E185" s="12">
        <v>12</v>
      </c>
      <c r="F185" s="12">
        <v>16</v>
      </c>
      <c r="G185" s="11">
        <v>4</v>
      </c>
      <c r="H185" s="11">
        <v>17</v>
      </c>
      <c r="I185" s="11">
        <v>12</v>
      </c>
      <c r="J185" s="11">
        <v>19</v>
      </c>
      <c r="K185" s="11">
        <v>17</v>
      </c>
      <c r="L185" s="11">
        <v>18</v>
      </c>
      <c r="M185" s="14">
        <f>SUM(E185:L185)</f>
        <v>115</v>
      </c>
    </row>
    <row r="186" spans="1:14" x14ac:dyDescent="0.3">
      <c r="A186" s="12">
        <v>7</v>
      </c>
      <c r="B186" s="12" t="s">
        <v>139</v>
      </c>
      <c r="C186" s="12" t="s">
        <v>51</v>
      </c>
      <c r="D186" s="12" t="s">
        <v>16</v>
      </c>
      <c r="E186" s="12">
        <v>26</v>
      </c>
      <c r="F186" s="12">
        <v>20</v>
      </c>
      <c r="G186" s="11"/>
      <c r="H186" s="11">
        <v>30</v>
      </c>
      <c r="I186" s="11">
        <v>21</v>
      </c>
      <c r="J186" s="11"/>
      <c r="K186" s="11"/>
      <c r="L186" s="11"/>
      <c r="M186" s="14">
        <f>SUM(E186:K186)</f>
        <v>97</v>
      </c>
    </row>
    <row r="187" spans="1:14" x14ac:dyDescent="0.3">
      <c r="A187" s="12">
        <v>8</v>
      </c>
      <c r="B187" s="12" t="s">
        <v>136</v>
      </c>
      <c r="C187" s="12" t="s">
        <v>9</v>
      </c>
      <c r="D187" s="12" t="s">
        <v>102</v>
      </c>
      <c r="E187" s="12">
        <v>19</v>
      </c>
      <c r="F187" s="12">
        <v>23</v>
      </c>
      <c r="G187" s="11">
        <v>21</v>
      </c>
      <c r="H187" s="11"/>
      <c r="I187" s="11">
        <v>23</v>
      </c>
      <c r="J187" s="11"/>
      <c r="K187" s="11"/>
      <c r="L187" s="11"/>
      <c r="M187" s="14">
        <f>SUM(E187:K187)</f>
        <v>86</v>
      </c>
    </row>
    <row r="188" spans="1:14" x14ac:dyDescent="0.3">
      <c r="A188" s="12">
        <v>9</v>
      </c>
      <c r="B188" s="12" t="s">
        <v>63</v>
      </c>
      <c r="C188" s="12" t="s">
        <v>88</v>
      </c>
      <c r="D188" s="12" t="s">
        <v>7</v>
      </c>
      <c r="E188" s="12"/>
      <c r="F188" s="12">
        <v>15</v>
      </c>
      <c r="G188" s="11"/>
      <c r="H188" s="11">
        <v>15</v>
      </c>
      <c r="I188" s="11">
        <v>10</v>
      </c>
      <c r="J188" s="11">
        <v>18</v>
      </c>
      <c r="K188" s="11"/>
      <c r="L188" s="11">
        <v>17</v>
      </c>
      <c r="M188" s="14">
        <f>SUM(E188:L188)</f>
        <v>75</v>
      </c>
    </row>
    <row r="189" spans="1:14" x14ac:dyDescent="0.3">
      <c r="A189" s="12">
        <v>10</v>
      </c>
      <c r="B189" s="12" t="s">
        <v>282</v>
      </c>
      <c r="C189" s="12" t="s">
        <v>269</v>
      </c>
      <c r="D189" s="12" t="s">
        <v>107</v>
      </c>
      <c r="E189" s="12"/>
      <c r="F189" s="12"/>
      <c r="G189" s="11">
        <v>17</v>
      </c>
      <c r="H189" s="11"/>
      <c r="I189" s="11">
        <v>18</v>
      </c>
      <c r="J189" s="11">
        <v>20</v>
      </c>
      <c r="K189" s="11"/>
      <c r="L189" s="11"/>
      <c r="M189" s="14">
        <f t="shared" ref="M189:M194" si="10">SUM(E189:K189)</f>
        <v>55</v>
      </c>
    </row>
    <row r="190" spans="1:14" x14ac:dyDescent="0.3">
      <c r="A190" s="12">
        <v>11</v>
      </c>
      <c r="B190" s="12" t="s">
        <v>202</v>
      </c>
      <c r="C190" s="12" t="s">
        <v>88</v>
      </c>
      <c r="D190" s="12" t="s">
        <v>96</v>
      </c>
      <c r="E190" s="12">
        <v>21</v>
      </c>
      <c r="F190" s="12"/>
      <c r="G190" s="11">
        <v>26</v>
      </c>
      <c r="H190" s="11"/>
      <c r="I190" s="11"/>
      <c r="J190" s="11"/>
      <c r="K190" s="11"/>
      <c r="L190" s="11"/>
      <c r="M190" s="14">
        <f t="shared" si="10"/>
        <v>47</v>
      </c>
    </row>
    <row r="191" spans="1:14" x14ac:dyDescent="0.3">
      <c r="A191" s="12">
        <v>12</v>
      </c>
      <c r="B191" s="12" t="s">
        <v>205</v>
      </c>
      <c r="C191" s="12" t="s">
        <v>9</v>
      </c>
      <c r="D191" s="12" t="s">
        <v>44</v>
      </c>
      <c r="E191" s="12">
        <v>13</v>
      </c>
      <c r="F191" s="12"/>
      <c r="G191" s="11">
        <v>10</v>
      </c>
      <c r="H191" s="11"/>
      <c r="I191" s="11">
        <v>14</v>
      </c>
      <c r="J191" s="11"/>
      <c r="K191" s="11"/>
      <c r="L191" s="11"/>
      <c r="M191" s="14">
        <f t="shared" si="10"/>
        <v>37</v>
      </c>
    </row>
    <row r="192" spans="1:14" x14ac:dyDescent="0.3">
      <c r="A192" s="12">
        <v>13</v>
      </c>
      <c r="B192" s="15" t="s">
        <v>313</v>
      </c>
      <c r="C192" s="15" t="s">
        <v>120</v>
      </c>
      <c r="D192" s="19" t="s">
        <v>152</v>
      </c>
      <c r="E192" s="12"/>
      <c r="F192" s="12"/>
      <c r="G192" s="12"/>
      <c r="H192" s="12">
        <v>20</v>
      </c>
      <c r="I192" s="12">
        <v>15</v>
      </c>
      <c r="J192" s="12"/>
      <c r="K192" s="12"/>
      <c r="L192" s="12"/>
      <c r="M192" s="14">
        <f t="shared" si="10"/>
        <v>35</v>
      </c>
    </row>
    <row r="193" spans="1:13" x14ac:dyDescent="0.3">
      <c r="A193" s="12">
        <v>14</v>
      </c>
      <c r="B193" s="12" t="s">
        <v>203</v>
      </c>
      <c r="C193" s="12" t="s">
        <v>40</v>
      </c>
      <c r="D193" s="12" t="s">
        <v>96</v>
      </c>
      <c r="E193" s="12">
        <v>17</v>
      </c>
      <c r="F193" s="12"/>
      <c r="G193" s="11">
        <v>16</v>
      </c>
      <c r="H193" s="11"/>
      <c r="I193" s="11"/>
      <c r="J193" s="11"/>
      <c r="K193" s="11"/>
      <c r="L193" s="11"/>
      <c r="M193" s="14">
        <f t="shared" si="10"/>
        <v>33</v>
      </c>
    </row>
    <row r="194" spans="1:13" x14ac:dyDescent="0.3">
      <c r="A194" s="12">
        <v>15</v>
      </c>
      <c r="B194" s="12" t="s">
        <v>328</v>
      </c>
      <c r="C194" s="12" t="s">
        <v>285</v>
      </c>
      <c r="D194" s="12" t="s">
        <v>16</v>
      </c>
      <c r="E194" s="12"/>
      <c r="F194" s="12"/>
      <c r="G194" s="11"/>
      <c r="H194" s="11"/>
      <c r="I194" s="11">
        <v>13</v>
      </c>
      <c r="J194" s="11"/>
      <c r="K194" s="11">
        <v>18</v>
      </c>
      <c r="L194" s="11"/>
      <c r="M194" s="14">
        <f t="shared" si="10"/>
        <v>31</v>
      </c>
    </row>
    <row r="195" spans="1:13" x14ac:dyDescent="0.3">
      <c r="A195" s="6"/>
      <c r="B195" s="9"/>
      <c r="C195" s="6"/>
      <c r="D195" s="25"/>
      <c r="E195" s="6"/>
      <c r="F195" s="6"/>
      <c r="G195" s="6"/>
      <c r="H195" s="6"/>
      <c r="I195" s="6"/>
      <c r="J195" s="6"/>
      <c r="K195" s="6"/>
      <c r="L195" s="6"/>
      <c r="M195" s="17"/>
    </row>
    <row r="196" spans="1:13" x14ac:dyDescent="0.3">
      <c r="A196" s="12" t="s">
        <v>143</v>
      </c>
      <c r="B196" s="7"/>
      <c r="C196" s="7"/>
      <c r="D196" s="7"/>
      <c r="E196" s="7"/>
      <c r="F196" s="7"/>
      <c r="G196" s="16"/>
      <c r="H196" s="16"/>
      <c r="I196" s="16"/>
      <c r="J196" s="16"/>
      <c r="K196" s="16"/>
      <c r="L196" s="16"/>
      <c r="M196" s="9"/>
    </row>
    <row r="197" spans="1:13" x14ac:dyDescent="0.3">
      <c r="A197" s="12">
        <v>1</v>
      </c>
      <c r="B197" s="12" t="s">
        <v>134</v>
      </c>
      <c r="C197" s="12" t="s">
        <v>144</v>
      </c>
      <c r="D197" s="12" t="s">
        <v>102</v>
      </c>
      <c r="E197" s="12">
        <v>30</v>
      </c>
      <c r="F197" s="12">
        <v>30</v>
      </c>
      <c r="G197" s="11">
        <v>30</v>
      </c>
      <c r="H197" s="11">
        <v>35</v>
      </c>
      <c r="I197" s="11">
        <v>35</v>
      </c>
      <c r="J197" s="11">
        <v>35</v>
      </c>
      <c r="K197" s="11">
        <v>35</v>
      </c>
      <c r="L197" s="11">
        <v>30</v>
      </c>
      <c r="M197" s="14">
        <f>SUM(A197:L197)</f>
        <v>261</v>
      </c>
    </row>
    <row r="198" spans="1:13" x14ac:dyDescent="0.3">
      <c r="A198" s="12">
        <v>2</v>
      </c>
      <c r="B198" s="12" t="s">
        <v>11</v>
      </c>
      <c r="C198" s="12" t="s">
        <v>149</v>
      </c>
      <c r="D198" s="12" t="s">
        <v>49</v>
      </c>
      <c r="E198" s="12">
        <v>23</v>
      </c>
      <c r="F198" s="12">
        <v>19</v>
      </c>
      <c r="G198" s="11">
        <v>17</v>
      </c>
      <c r="H198" s="11">
        <v>30</v>
      </c>
      <c r="I198" s="11">
        <v>20</v>
      </c>
      <c r="J198" s="11">
        <v>30</v>
      </c>
      <c r="K198" s="11">
        <v>23</v>
      </c>
      <c r="L198" s="11"/>
      <c r="M198" s="14">
        <f>SUM(A198:L198)</f>
        <v>164</v>
      </c>
    </row>
    <row r="199" spans="1:13" x14ac:dyDescent="0.3">
      <c r="A199" s="12">
        <v>3</v>
      </c>
      <c r="B199" s="12" t="s">
        <v>154</v>
      </c>
      <c r="C199" s="12" t="s">
        <v>144</v>
      </c>
      <c r="D199" s="12" t="s">
        <v>7</v>
      </c>
      <c r="E199" s="12">
        <v>12</v>
      </c>
      <c r="F199" s="12">
        <v>15</v>
      </c>
      <c r="G199" s="11">
        <v>8</v>
      </c>
      <c r="H199" s="11">
        <v>17</v>
      </c>
      <c r="I199" s="11">
        <v>18</v>
      </c>
      <c r="J199" s="11">
        <v>23</v>
      </c>
      <c r="K199" s="11">
        <v>19</v>
      </c>
      <c r="L199" s="11">
        <v>18</v>
      </c>
      <c r="M199" s="14">
        <f>SUM(A199:L199)</f>
        <v>133</v>
      </c>
    </row>
    <row r="200" spans="1:13" x14ac:dyDescent="0.3">
      <c r="A200" s="12">
        <v>4</v>
      </c>
      <c r="B200" s="12" t="s">
        <v>151</v>
      </c>
      <c r="C200" s="12" t="s">
        <v>85</v>
      </c>
      <c r="D200" s="12" t="s">
        <v>152</v>
      </c>
      <c r="E200" s="12"/>
      <c r="F200" s="12">
        <v>17</v>
      </c>
      <c r="G200" s="11">
        <v>11</v>
      </c>
      <c r="H200" s="11">
        <v>23</v>
      </c>
      <c r="I200" s="11">
        <v>23</v>
      </c>
      <c r="J200" s="11">
        <v>26</v>
      </c>
      <c r="K200" s="11"/>
      <c r="L200" s="11">
        <v>21</v>
      </c>
      <c r="M200" s="14">
        <f>SUM(A200:L200)</f>
        <v>125</v>
      </c>
    </row>
    <row r="201" spans="1:13" x14ac:dyDescent="0.3">
      <c r="A201" s="12">
        <v>5</v>
      </c>
      <c r="B201" s="12" t="s">
        <v>207</v>
      </c>
      <c r="C201" s="12" t="s">
        <v>208</v>
      </c>
      <c r="D201" s="12" t="s">
        <v>107</v>
      </c>
      <c r="E201" s="12">
        <v>26</v>
      </c>
      <c r="F201" s="12"/>
      <c r="G201" s="11">
        <v>9</v>
      </c>
      <c r="H201" s="11">
        <v>20</v>
      </c>
      <c r="I201" s="11">
        <v>19</v>
      </c>
      <c r="J201" s="11"/>
      <c r="K201" s="11">
        <v>21</v>
      </c>
      <c r="L201" s="11">
        <v>20</v>
      </c>
      <c r="M201" s="14">
        <f>SUM(A201:L201)</f>
        <v>120</v>
      </c>
    </row>
    <row r="202" spans="1:13" x14ac:dyDescent="0.3">
      <c r="A202" s="12">
        <v>6</v>
      </c>
      <c r="B202" s="12" t="s">
        <v>145</v>
      </c>
      <c r="C202" s="12" t="s">
        <v>53</v>
      </c>
      <c r="D202" s="12" t="s">
        <v>16</v>
      </c>
      <c r="E202" s="12">
        <v>35</v>
      </c>
      <c r="F202" s="12">
        <v>26</v>
      </c>
      <c r="G202" s="11">
        <v>23</v>
      </c>
      <c r="H202" s="11">
        <v>21</v>
      </c>
      <c r="I202" s="11"/>
      <c r="J202" s="11"/>
      <c r="K202" s="11"/>
      <c r="L202" s="11"/>
      <c r="M202" s="14">
        <f>SUM(A202:L202)</f>
        <v>111</v>
      </c>
    </row>
    <row r="203" spans="1:13" x14ac:dyDescent="0.3">
      <c r="A203" s="12">
        <v>7</v>
      </c>
      <c r="B203" s="12" t="s">
        <v>150</v>
      </c>
      <c r="C203" s="12" t="s">
        <v>82</v>
      </c>
      <c r="D203" s="12" t="s">
        <v>10</v>
      </c>
      <c r="E203" s="12">
        <v>15</v>
      </c>
      <c r="F203" s="12">
        <v>18</v>
      </c>
      <c r="G203" s="11">
        <v>13</v>
      </c>
      <c r="H203" s="11">
        <v>26</v>
      </c>
      <c r="I203" s="11">
        <v>21</v>
      </c>
      <c r="J203" s="11"/>
      <c r="K203" s="11"/>
      <c r="L203" s="11"/>
      <c r="M203" s="14">
        <f>SUM(A203:L203)</f>
        <v>100</v>
      </c>
    </row>
    <row r="204" spans="1:13" x14ac:dyDescent="0.3">
      <c r="A204" s="12">
        <v>8</v>
      </c>
      <c r="B204" s="12" t="s">
        <v>119</v>
      </c>
      <c r="C204" s="12" t="s">
        <v>78</v>
      </c>
      <c r="D204" s="12" t="s">
        <v>148</v>
      </c>
      <c r="E204" s="12">
        <v>21</v>
      </c>
      <c r="F204" s="12">
        <v>20</v>
      </c>
      <c r="G204" s="11">
        <v>19</v>
      </c>
      <c r="H204" s="11"/>
      <c r="I204" s="11"/>
      <c r="J204" s="11"/>
      <c r="K204" s="11">
        <v>26</v>
      </c>
      <c r="L204" s="11"/>
      <c r="M204" s="14">
        <f>SUM(A204:L204)</f>
        <v>94</v>
      </c>
    </row>
    <row r="205" spans="1:13" x14ac:dyDescent="0.3">
      <c r="A205" s="12">
        <v>9</v>
      </c>
      <c r="B205" s="12" t="s">
        <v>211</v>
      </c>
      <c r="C205" s="12" t="s">
        <v>135</v>
      </c>
      <c r="D205" s="12" t="s">
        <v>16</v>
      </c>
      <c r="E205" s="12">
        <v>19</v>
      </c>
      <c r="F205" s="12"/>
      <c r="G205" s="11">
        <v>16</v>
      </c>
      <c r="H205" s="11"/>
      <c r="I205" s="11">
        <v>26</v>
      </c>
      <c r="J205" s="11"/>
      <c r="K205" s="11"/>
      <c r="L205" s="11"/>
      <c r="M205" s="14">
        <f>SUM(A205:L205)</f>
        <v>70</v>
      </c>
    </row>
    <row r="206" spans="1:13" x14ac:dyDescent="0.3">
      <c r="A206" s="12">
        <v>10</v>
      </c>
      <c r="B206" s="12" t="s">
        <v>142</v>
      </c>
      <c r="C206" s="12" t="s">
        <v>100</v>
      </c>
      <c r="D206" s="12" t="s">
        <v>72</v>
      </c>
      <c r="E206" s="12"/>
      <c r="F206" s="12">
        <v>35</v>
      </c>
      <c r="G206" s="11"/>
      <c r="H206" s="11"/>
      <c r="I206" s="11"/>
      <c r="J206" s="11"/>
      <c r="K206" s="11"/>
      <c r="L206" s="11">
        <v>35</v>
      </c>
      <c r="M206" s="14">
        <f>SUM(E206:L206)</f>
        <v>70</v>
      </c>
    </row>
    <row r="207" spans="1:13" x14ac:dyDescent="0.3">
      <c r="A207" s="12">
        <v>11</v>
      </c>
      <c r="B207" s="12" t="s">
        <v>286</v>
      </c>
      <c r="C207" s="12" t="s">
        <v>202</v>
      </c>
      <c r="D207" s="12" t="s">
        <v>102</v>
      </c>
      <c r="E207" s="12"/>
      <c r="F207" s="12"/>
      <c r="G207" s="11">
        <v>18</v>
      </c>
      <c r="H207" s="11"/>
      <c r="I207" s="11">
        <v>30</v>
      </c>
      <c r="J207" s="11"/>
      <c r="K207" s="11"/>
      <c r="L207" s="11"/>
      <c r="M207" s="14">
        <f>SUM(A207:L207)</f>
        <v>59</v>
      </c>
    </row>
    <row r="208" spans="1:13" x14ac:dyDescent="0.3">
      <c r="A208" s="12">
        <v>12</v>
      </c>
      <c r="B208" s="12" t="s">
        <v>153</v>
      </c>
      <c r="C208" s="12" t="s">
        <v>133</v>
      </c>
      <c r="D208" s="12" t="s">
        <v>102</v>
      </c>
      <c r="E208" s="12">
        <v>16</v>
      </c>
      <c r="F208" s="12">
        <v>16</v>
      </c>
      <c r="G208" s="11">
        <v>14</v>
      </c>
      <c r="H208" s="11"/>
      <c r="I208" s="11"/>
      <c r="J208" s="11"/>
      <c r="K208" s="11"/>
      <c r="L208" s="11"/>
      <c r="M208" s="14">
        <f>SUM(A208:L208)</f>
        <v>58</v>
      </c>
    </row>
    <row r="209" spans="1:13" x14ac:dyDescent="0.3">
      <c r="A209" s="12">
        <v>13</v>
      </c>
      <c r="B209" s="12" t="s">
        <v>209</v>
      </c>
      <c r="C209" s="12" t="s">
        <v>210</v>
      </c>
      <c r="D209" s="12" t="s">
        <v>72</v>
      </c>
      <c r="E209" s="12">
        <v>20</v>
      </c>
      <c r="F209" s="12"/>
      <c r="G209" s="11">
        <v>26</v>
      </c>
      <c r="H209" s="11"/>
      <c r="I209" s="11"/>
      <c r="J209" s="11"/>
      <c r="K209" s="11"/>
      <c r="L209" s="11"/>
      <c r="M209" s="14">
        <f>SUM(A209:L209)</f>
        <v>59</v>
      </c>
    </row>
    <row r="210" spans="1:13" x14ac:dyDescent="0.3">
      <c r="A210" s="12">
        <v>14</v>
      </c>
      <c r="B210" s="12" t="s">
        <v>147</v>
      </c>
      <c r="C210" s="12" t="s">
        <v>9</v>
      </c>
      <c r="D210" s="12" t="s">
        <v>80</v>
      </c>
      <c r="E210" s="12"/>
      <c r="F210" s="12">
        <v>21</v>
      </c>
      <c r="G210" s="11"/>
      <c r="H210" s="11"/>
      <c r="I210" s="11"/>
      <c r="J210" s="11"/>
      <c r="K210" s="11"/>
      <c r="L210" s="11">
        <v>26</v>
      </c>
      <c r="M210" s="14">
        <f>SUM(A210:L210)</f>
        <v>61</v>
      </c>
    </row>
    <row r="211" spans="1:13" x14ac:dyDescent="0.3">
      <c r="A211" s="12">
        <v>15</v>
      </c>
      <c r="B211" s="12" t="s">
        <v>287</v>
      </c>
      <c r="C211" s="12" t="s">
        <v>288</v>
      </c>
      <c r="D211" s="12" t="s">
        <v>289</v>
      </c>
      <c r="E211" s="12"/>
      <c r="F211" s="12"/>
      <c r="G211" s="11">
        <v>15</v>
      </c>
      <c r="H211" s="11"/>
      <c r="I211" s="11"/>
      <c r="J211" s="11"/>
      <c r="K211" s="11">
        <v>30</v>
      </c>
      <c r="L211" s="11"/>
      <c r="M211" s="14">
        <f>SUM(A211:L211)</f>
        <v>60</v>
      </c>
    </row>
    <row r="212" spans="1:13" x14ac:dyDescent="0.3">
      <c r="A212" s="33"/>
      <c r="B212" s="6"/>
      <c r="C212" s="6"/>
      <c r="D212" s="28"/>
      <c r="E212" s="6"/>
      <c r="F212" s="6"/>
      <c r="G212" s="28"/>
      <c r="H212" s="28"/>
      <c r="I212" s="28"/>
      <c r="J212" s="28"/>
      <c r="K212" s="28"/>
      <c r="L212" s="28"/>
      <c r="M212" s="17"/>
    </row>
    <row r="213" spans="1:13" x14ac:dyDescent="0.3">
      <c r="A213" s="32" t="s">
        <v>156</v>
      </c>
      <c r="B213" s="7"/>
      <c r="C213" s="7"/>
      <c r="D213" s="7"/>
      <c r="E213" s="7"/>
      <c r="F213" s="7"/>
      <c r="G213" s="16"/>
      <c r="H213" s="16"/>
      <c r="I213" s="16"/>
      <c r="J213" s="16"/>
      <c r="K213" s="16"/>
      <c r="L213" s="16"/>
      <c r="M213" s="9"/>
    </row>
    <row r="214" spans="1:13" x14ac:dyDescent="0.3">
      <c r="A214" s="12">
        <v>1</v>
      </c>
      <c r="B214" s="12" t="s">
        <v>92</v>
      </c>
      <c r="C214" s="12" t="s">
        <v>155</v>
      </c>
      <c r="D214" s="12" t="s">
        <v>16</v>
      </c>
      <c r="E214" s="12">
        <v>35</v>
      </c>
      <c r="F214" s="12">
        <v>35</v>
      </c>
      <c r="G214" s="12">
        <v>23</v>
      </c>
      <c r="H214" s="12">
        <v>35</v>
      </c>
      <c r="I214" s="12">
        <v>30</v>
      </c>
      <c r="J214" s="12">
        <v>35</v>
      </c>
      <c r="K214" s="12"/>
      <c r="L214" s="12">
        <v>26</v>
      </c>
      <c r="M214" s="14">
        <f t="shared" ref="M214:M224" si="11">SUM(E214:L214)</f>
        <v>219</v>
      </c>
    </row>
    <row r="215" spans="1:13" x14ac:dyDescent="0.3">
      <c r="A215" s="12">
        <v>2</v>
      </c>
      <c r="B215" s="12" t="s">
        <v>159</v>
      </c>
      <c r="C215" s="12" t="s">
        <v>160</v>
      </c>
      <c r="D215" s="12" t="s">
        <v>16</v>
      </c>
      <c r="E215" s="12">
        <v>30</v>
      </c>
      <c r="F215" s="12">
        <v>26</v>
      </c>
      <c r="G215" s="12">
        <v>19</v>
      </c>
      <c r="H215" s="12"/>
      <c r="I215" s="12">
        <v>23</v>
      </c>
      <c r="J215" s="12">
        <v>30</v>
      </c>
      <c r="K215" s="12"/>
      <c r="L215" s="12">
        <v>21</v>
      </c>
      <c r="M215" s="14">
        <f t="shared" si="11"/>
        <v>149</v>
      </c>
    </row>
    <row r="216" spans="1:13" x14ac:dyDescent="0.3">
      <c r="A216" s="12">
        <v>3</v>
      </c>
      <c r="B216" s="12" t="s">
        <v>157</v>
      </c>
      <c r="C216" s="12" t="s">
        <v>158</v>
      </c>
      <c r="D216" s="12"/>
      <c r="E216" s="12"/>
      <c r="F216" s="12">
        <v>30</v>
      </c>
      <c r="G216" s="12">
        <v>20</v>
      </c>
      <c r="H216" s="12">
        <v>26</v>
      </c>
      <c r="I216" s="12"/>
      <c r="J216" s="12"/>
      <c r="K216" s="12">
        <v>26</v>
      </c>
      <c r="L216" s="12">
        <v>23</v>
      </c>
      <c r="M216" s="14">
        <f t="shared" si="11"/>
        <v>125</v>
      </c>
    </row>
    <row r="217" spans="1:13" x14ac:dyDescent="0.3">
      <c r="A217" s="12">
        <v>4</v>
      </c>
      <c r="B217" s="12" t="s">
        <v>294</v>
      </c>
      <c r="C217" s="12" t="s">
        <v>295</v>
      </c>
      <c r="D217" s="12" t="s">
        <v>141</v>
      </c>
      <c r="E217" s="12"/>
      <c r="F217" s="12"/>
      <c r="G217" s="12">
        <v>30</v>
      </c>
      <c r="H217" s="12"/>
      <c r="I217" s="12">
        <v>35</v>
      </c>
      <c r="J217" s="12"/>
      <c r="K217" s="12"/>
      <c r="L217" s="12"/>
      <c r="M217" s="14">
        <f t="shared" si="11"/>
        <v>65</v>
      </c>
    </row>
    <row r="218" spans="1:13" x14ac:dyDescent="0.3">
      <c r="A218" s="12">
        <v>5</v>
      </c>
      <c r="B218" s="12" t="s">
        <v>292</v>
      </c>
      <c r="C218" s="12" t="s">
        <v>284</v>
      </c>
      <c r="D218" s="12" t="s">
        <v>293</v>
      </c>
      <c r="E218" s="12"/>
      <c r="F218" s="12"/>
      <c r="G218" s="12">
        <v>35</v>
      </c>
      <c r="H218" s="12"/>
      <c r="I218" s="12"/>
      <c r="J218" s="12"/>
      <c r="K218" s="12"/>
      <c r="L218" s="12">
        <v>30</v>
      </c>
      <c r="M218" s="14">
        <f t="shared" si="11"/>
        <v>65</v>
      </c>
    </row>
    <row r="219" spans="1:13" x14ac:dyDescent="0.3">
      <c r="A219" s="12">
        <v>6</v>
      </c>
      <c r="B219" s="15" t="s">
        <v>314</v>
      </c>
      <c r="C219" s="15" t="s">
        <v>317</v>
      </c>
      <c r="D219" s="19" t="s">
        <v>315</v>
      </c>
      <c r="E219" s="12"/>
      <c r="F219" s="12"/>
      <c r="G219" s="12"/>
      <c r="H219" s="12">
        <v>30</v>
      </c>
      <c r="I219" s="12"/>
      <c r="J219" s="12"/>
      <c r="K219" s="12"/>
      <c r="L219" s="12"/>
      <c r="M219" s="14">
        <f t="shared" si="11"/>
        <v>30</v>
      </c>
    </row>
    <row r="220" spans="1:13" x14ac:dyDescent="0.3">
      <c r="A220" s="12">
        <v>7</v>
      </c>
      <c r="B220" s="12" t="s">
        <v>212</v>
      </c>
      <c r="C220" s="12" t="s">
        <v>213</v>
      </c>
      <c r="D220" s="12" t="s">
        <v>49</v>
      </c>
      <c r="E220" s="12">
        <v>26</v>
      </c>
      <c r="F220" s="12"/>
      <c r="G220" s="12"/>
      <c r="H220" s="12"/>
      <c r="I220" s="12"/>
      <c r="J220" s="12"/>
      <c r="K220" s="12"/>
      <c r="L220" s="12"/>
      <c r="M220" s="14">
        <f t="shared" si="11"/>
        <v>26</v>
      </c>
    </row>
    <row r="221" spans="1:13" x14ac:dyDescent="0.3">
      <c r="A221" s="12">
        <v>8</v>
      </c>
      <c r="B221" s="12" t="s">
        <v>296</v>
      </c>
      <c r="C221" s="12" t="s">
        <v>291</v>
      </c>
      <c r="D221" s="12" t="s">
        <v>99</v>
      </c>
      <c r="E221" s="12"/>
      <c r="F221" s="12"/>
      <c r="G221" s="12">
        <v>26</v>
      </c>
      <c r="H221" s="12"/>
      <c r="I221" s="12"/>
      <c r="J221" s="12"/>
      <c r="K221" s="12"/>
      <c r="L221" s="12"/>
      <c r="M221" s="14">
        <f t="shared" si="11"/>
        <v>26</v>
      </c>
    </row>
    <row r="222" spans="1:13" x14ac:dyDescent="0.3">
      <c r="A222" s="12">
        <v>9</v>
      </c>
      <c r="B222" s="11" t="s">
        <v>329</v>
      </c>
      <c r="C222" s="11" t="s">
        <v>330</v>
      </c>
      <c r="D222" s="11" t="s">
        <v>331</v>
      </c>
      <c r="E222" s="12"/>
      <c r="F222" s="12"/>
      <c r="G222" s="12"/>
      <c r="H222" s="12"/>
      <c r="I222" s="12">
        <v>26</v>
      </c>
      <c r="J222" s="12"/>
      <c r="K222" s="12"/>
      <c r="L222" s="12"/>
      <c r="M222" s="14">
        <f t="shared" si="11"/>
        <v>26</v>
      </c>
    </row>
    <row r="223" spans="1:13" x14ac:dyDescent="0.3">
      <c r="A223" s="12">
        <v>10</v>
      </c>
      <c r="B223" s="12" t="s">
        <v>297</v>
      </c>
      <c r="C223" s="12" t="s">
        <v>290</v>
      </c>
      <c r="D223" s="12" t="s">
        <v>283</v>
      </c>
      <c r="E223" s="12"/>
      <c r="F223" s="12"/>
      <c r="G223" s="12">
        <v>21</v>
      </c>
      <c r="H223" s="12"/>
      <c r="I223" s="12"/>
      <c r="J223" s="12"/>
      <c r="K223" s="12"/>
      <c r="L223" s="12"/>
      <c r="M223" s="14">
        <f t="shared" si="11"/>
        <v>21</v>
      </c>
    </row>
    <row r="224" spans="1:13" x14ac:dyDescent="0.3">
      <c r="A224" s="12">
        <v>11</v>
      </c>
      <c r="B224" s="12" t="s">
        <v>171</v>
      </c>
      <c r="C224" s="12" t="s">
        <v>284</v>
      </c>
      <c r="D224" s="12" t="s">
        <v>298</v>
      </c>
      <c r="E224" s="12"/>
      <c r="F224" s="12"/>
      <c r="G224" s="12">
        <v>18</v>
      </c>
      <c r="H224" s="12"/>
      <c r="I224" s="12"/>
      <c r="J224" s="12"/>
      <c r="K224" s="12"/>
      <c r="L224" s="12"/>
      <c r="M224" s="14">
        <f t="shared" si="11"/>
        <v>18</v>
      </c>
    </row>
    <row r="225" spans="1:13" x14ac:dyDescent="0.3">
      <c r="A225" s="7"/>
      <c r="B225" s="7"/>
      <c r="C225" s="7"/>
      <c r="D225" s="25"/>
      <c r="E225" s="7"/>
      <c r="F225" s="7"/>
      <c r="G225" s="16"/>
      <c r="H225" s="16"/>
      <c r="I225" s="16"/>
      <c r="J225" s="16"/>
      <c r="K225" s="16"/>
      <c r="L225" s="16"/>
      <c r="M225" s="9"/>
    </row>
    <row r="226" spans="1:13" x14ac:dyDescent="0.3">
      <c r="A226" s="12" t="s">
        <v>162</v>
      </c>
      <c r="B226" s="7"/>
      <c r="C226" s="7"/>
      <c r="D226" s="7"/>
      <c r="E226" s="7"/>
      <c r="F226" s="7"/>
      <c r="G226" s="16"/>
      <c r="H226" s="16"/>
      <c r="I226" s="16"/>
      <c r="J226" s="16"/>
      <c r="K226" s="16"/>
      <c r="L226" s="16"/>
      <c r="M226" s="9"/>
    </row>
    <row r="227" spans="1:13" x14ac:dyDescent="0.3">
      <c r="A227" s="12">
        <v>1</v>
      </c>
      <c r="B227" s="12" t="s">
        <v>161</v>
      </c>
      <c r="C227" s="12" t="s">
        <v>123</v>
      </c>
      <c r="D227" s="12" t="s">
        <v>96</v>
      </c>
      <c r="E227" s="12">
        <v>35</v>
      </c>
      <c r="F227" s="12">
        <v>35</v>
      </c>
      <c r="G227" s="12">
        <v>35</v>
      </c>
      <c r="H227" s="12">
        <v>30</v>
      </c>
      <c r="I227" s="12">
        <v>35</v>
      </c>
      <c r="J227" s="12">
        <v>35</v>
      </c>
      <c r="K227" s="12">
        <v>35</v>
      </c>
      <c r="L227" s="12">
        <v>35</v>
      </c>
      <c r="M227" s="14">
        <f t="shared" ref="M227:M232" si="12">SUM(E227:L227)</f>
        <v>275</v>
      </c>
    </row>
    <row r="228" spans="1:13" x14ac:dyDescent="0.3">
      <c r="A228" s="12">
        <v>2</v>
      </c>
      <c r="B228" s="12" t="s">
        <v>163</v>
      </c>
      <c r="C228" s="12" t="s">
        <v>40</v>
      </c>
      <c r="D228" s="12" t="s">
        <v>102</v>
      </c>
      <c r="E228" s="12">
        <v>30</v>
      </c>
      <c r="F228" s="12">
        <v>30</v>
      </c>
      <c r="G228" s="12">
        <v>30</v>
      </c>
      <c r="H228" s="12">
        <v>26</v>
      </c>
      <c r="I228" s="12">
        <v>23</v>
      </c>
      <c r="J228" s="12">
        <v>26</v>
      </c>
      <c r="K228" s="12">
        <v>26</v>
      </c>
      <c r="L228" s="12">
        <v>30</v>
      </c>
      <c r="M228" s="14">
        <f t="shared" si="12"/>
        <v>221</v>
      </c>
    </row>
    <row r="229" spans="1:13" x14ac:dyDescent="0.3">
      <c r="A229" s="12">
        <v>3</v>
      </c>
      <c r="B229" s="12" t="s">
        <v>164</v>
      </c>
      <c r="C229" s="12" t="s">
        <v>15</v>
      </c>
      <c r="D229" s="12" t="s">
        <v>13</v>
      </c>
      <c r="E229" s="12">
        <v>26</v>
      </c>
      <c r="F229" s="12">
        <v>26</v>
      </c>
      <c r="G229" s="12">
        <v>26</v>
      </c>
      <c r="H229" s="12"/>
      <c r="I229" s="12">
        <v>26</v>
      </c>
      <c r="J229" s="12">
        <v>30</v>
      </c>
      <c r="K229" s="12">
        <v>30</v>
      </c>
      <c r="L229" s="12">
        <v>26</v>
      </c>
      <c r="M229" s="14">
        <f t="shared" si="12"/>
        <v>190</v>
      </c>
    </row>
    <row r="230" spans="1:13" x14ac:dyDescent="0.3">
      <c r="A230" s="12">
        <v>4</v>
      </c>
      <c r="B230" s="15" t="s">
        <v>318</v>
      </c>
      <c r="C230" s="15" t="s">
        <v>319</v>
      </c>
      <c r="D230" s="19" t="s">
        <v>91</v>
      </c>
      <c r="E230" s="12"/>
      <c r="F230" s="12"/>
      <c r="G230" s="12"/>
      <c r="H230" s="12">
        <v>35</v>
      </c>
      <c r="I230" s="12"/>
      <c r="J230" s="12"/>
      <c r="K230" s="12"/>
      <c r="L230" s="12"/>
      <c r="M230" s="14">
        <f t="shared" si="12"/>
        <v>35</v>
      </c>
    </row>
    <row r="231" spans="1:13" x14ac:dyDescent="0.3">
      <c r="A231" s="12">
        <v>5</v>
      </c>
      <c r="B231" s="11" t="s">
        <v>187</v>
      </c>
      <c r="C231" s="11" t="s">
        <v>65</v>
      </c>
      <c r="D231" s="12" t="s">
        <v>102</v>
      </c>
      <c r="E231" s="12"/>
      <c r="F231" s="12"/>
      <c r="G231" s="12"/>
      <c r="H231" s="12"/>
      <c r="I231" s="12">
        <v>30</v>
      </c>
      <c r="J231" s="12"/>
      <c r="K231" s="12"/>
      <c r="L231" s="12"/>
      <c r="M231" s="14">
        <f t="shared" si="12"/>
        <v>30</v>
      </c>
    </row>
    <row r="232" spans="1:13" x14ac:dyDescent="0.3">
      <c r="A232" s="12">
        <v>6</v>
      </c>
      <c r="B232" s="12" t="s">
        <v>299</v>
      </c>
      <c r="C232" s="12" t="s">
        <v>284</v>
      </c>
      <c r="D232" s="12" t="s">
        <v>270</v>
      </c>
      <c r="E232" s="12"/>
      <c r="F232" s="12"/>
      <c r="G232" s="12">
        <v>23</v>
      </c>
      <c r="H232" s="12"/>
      <c r="I232" s="12"/>
      <c r="J232" s="12"/>
      <c r="K232" s="12"/>
      <c r="L232" s="12"/>
      <c r="M232" s="14">
        <f t="shared" si="12"/>
        <v>23</v>
      </c>
    </row>
    <row r="233" spans="1:13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17"/>
    </row>
    <row r="234" spans="1:13" x14ac:dyDescent="0.3">
      <c r="A234" s="12" t="s">
        <v>166</v>
      </c>
      <c r="B234" s="7"/>
      <c r="C234" s="7"/>
      <c r="D234" s="7"/>
      <c r="E234" s="7"/>
      <c r="F234" s="7"/>
      <c r="G234" s="16"/>
      <c r="H234" s="16"/>
      <c r="I234" s="16"/>
      <c r="J234" s="16"/>
      <c r="K234" s="16"/>
      <c r="L234" s="16"/>
      <c r="M234" s="9"/>
    </row>
    <row r="235" spans="1:13" x14ac:dyDescent="0.3">
      <c r="A235" s="12">
        <v>1</v>
      </c>
      <c r="B235" s="12" t="s">
        <v>165</v>
      </c>
      <c r="C235" s="12" t="s">
        <v>135</v>
      </c>
      <c r="D235" s="12" t="s">
        <v>16</v>
      </c>
      <c r="E235" s="12">
        <v>35</v>
      </c>
      <c r="F235" s="12">
        <v>35</v>
      </c>
      <c r="G235" s="11">
        <v>35</v>
      </c>
      <c r="H235" s="11">
        <v>35</v>
      </c>
      <c r="I235" s="11">
        <v>35</v>
      </c>
      <c r="J235" s="11">
        <v>35</v>
      </c>
      <c r="K235" s="11">
        <v>35</v>
      </c>
      <c r="L235" s="11">
        <v>35</v>
      </c>
      <c r="M235" s="14">
        <f>SUM(E235:L235)</f>
        <v>280</v>
      </c>
    </row>
    <row r="236" spans="1:13" x14ac:dyDescent="0.3">
      <c r="A236" s="12">
        <v>2</v>
      </c>
      <c r="B236" s="12" t="s">
        <v>214</v>
      </c>
      <c r="C236" s="12" t="s">
        <v>9</v>
      </c>
      <c r="D236" s="12" t="s">
        <v>215</v>
      </c>
      <c r="E236" s="12">
        <v>30</v>
      </c>
      <c r="F236" s="12"/>
      <c r="G236" s="11">
        <v>30</v>
      </c>
      <c r="H236" s="11">
        <v>30</v>
      </c>
      <c r="I236" s="11">
        <v>30</v>
      </c>
      <c r="J236" s="11"/>
      <c r="K236" s="11"/>
      <c r="L236" s="11">
        <v>30</v>
      </c>
      <c r="M236" s="14">
        <f t="shared" ref="M236:M237" si="13">SUM(E236:I236)</f>
        <v>120</v>
      </c>
    </row>
    <row r="237" spans="1:13" x14ac:dyDescent="0.3">
      <c r="A237" s="12">
        <v>3</v>
      </c>
      <c r="B237" s="12" t="s">
        <v>216</v>
      </c>
      <c r="C237" s="12" t="s">
        <v>217</v>
      </c>
      <c r="D237" s="12" t="s">
        <v>191</v>
      </c>
      <c r="E237" s="12">
        <v>26</v>
      </c>
      <c r="F237" s="12"/>
      <c r="G237" s="11"/>
      <c r="H237" s="11"/>
      <c r="I237" s="11"/>
      <c r="J237" s="11"/>
      <c r="K237" s="11"/>
      <c r="L237" s="11"/>
      <c r="M237" s="14">
        <f t="shared" si="13"/>
        <v>26</v>
      </c>
    </row>
    <row r="238" spans="1:13" x14ac:dyDescent="0.3">
      <c r="A238" s="7"/>
      <c r="B238" s="7"/>
      <c r="C238" s="7"/>
      <c r="D238" s="7"/>
      <c r="E238" s="7"/>
      <c r="F238" s="7"/>
      <c r="G238" s="16"/>
      <c r="H238" s="16"/>
      <c r="I238" s="16"/>
      <c r="J238" s="16"/>
      <c r="K238" s="16"/>
      <c r="L238" s="16"/>
      <c r="M238" s="9"/>
    </row>
    <row r="239" spans="1:13" x14ac:dyDescent="0.3">
      <c r="A239" s="12" t="s">
        <v>227</v>
      </c>
      <c r="B239" s="7"/>
      <c r="C239" s="7"/>
      <c r="D239" s="7"/>
      <c r="E239" s="7"/>
      <c r="F239" s="7"/>
      <c r="G239" s="16"/>
      <c r="H239" s="16"/>
      <c r="I239" s="16"/>
      <c r="J239" s="16"/>
      <c r="K239" s="16"/>
      <c r="L239" s="16"/>
      <c r="M239" s="9"/>
    </row>
    <row r="240" spans="1:13" x14ac:dyDescent="0.3">
      <c r="A240" s="12">
        <v>1</v>
      </c>
      <c r="B240" s="12" t="s">
        <v>167</v>
      </c>
      <c r="C240" s="12" t="s">
        <v>168</v>
      </c>
      <c r="D240" s="12" t="s">
        <v>7</v>
      </c>
      <c r="E240" s="12">
        <v>35</v>
      </c>
      <c r="F240" s="12">
        <v>35</v>
      </c>
      <c r="G240" s="11">
        <v>35</v>
      </c>
      <c r="H240" s="11">
        <v>35</v>
      </c>
      <c r="I240" s="11">
        <v>35</v>
      </c>
      <c r="J240" s="11">
        <v>35</v>
      </c>
      <c r="K240" s="11"/>
      <c r="L240" s="11">
        <v>35</v>
      </c>
      <c r="M240" s="14">
        <f>SUM(E240:J240)</f>
        <v>210</v>
      </c>
    </row>
    <row r="241" spans="1:13" x14ac:dyDescent="0.3">
      <c r="A241" s="12">
        <v>2</v>
      </c>
      <c r="B241" s="12" t="s">
        <v>220</v>
      </c>
      <c r="C241" s="12" t="s">
        <v>221</v>
      </c>
      <c r="D241" s="12" t="s">
        <v>10</v>
      </c>
      <c r="E241" s="12">
        <v>30</v>
      </c>
      <c r="F241" s="12"/>
      <c r="G241" s="11"/>
      <c r="H241" s="11"/>
      <c r="I241" s="11"/>
      <c r="J241" s="11"/>
      <c r="K241" s="11"/>
      <c r="L241" s="11"/>
      <c r="M241" s="14">
        <f>E241+G241+F84</f>
        <v>30</v>
      </c>
    </row>
    <row r="242" spans="1:13" x14ac:dyDescent="0.3">
      <c r="A242" s="12">
        <v>3</v>
      </c>
      <c r="B242" s="12" t="s">
        <v>300</v>
      </c>
      <c r="C242" s="12" t="s">
        <v>301</v>
      </c>
      <c r="D242" s="12" t="s">
        <v>24</v>
      </c>
      <c r="E242" s="12"/>
      <c r="F242" s="12"/>
      <c r="G242" s="11">
        <v>30</v>
      </c>
      <c r="H242" s="11"/>
      <c r="I242" s="11"/>
      <c r="J242" s="11"/>
      <c r="K242" s="11"/>
      <c r="L242" s="11"/>
      <c r="M242" s="14">
        <f>E242+G242+F85</f>
        <v>30</v>
      </c>
    </row>
    <row r="243" spans="1:13" x14ac:dyDescent="0.3">
      <c r="A243" s="12">
        <v>4</v>
      </c>
      <c r="B243" s="12" t="s">
        <v>350</v>
      </c>
      <c r="C243" s="12" t="s">
        <v>351</v>
      </c>
      <c r="D243" s="12" t="s">
        <v>41</v>
      </c>
      <c r="E243" s="12"/>
      <c r="F243" s="12"/>
      <c r="G243" s="11"/>
      <c r="H243" s="11"/>
      <c r="I243" s="11"/>
      <c r="J243" s="11"/>
      <c r="K243" s="11"/>
      <c r="L243" s="11"/>
      <c r="M243" s="14">
        <v>30</v>
      </c>
    </row>
    <row r="244" spans="1:13" x14ac:dyDescent="0.3">
      <c r="A244" s="6"/>
      <c r="B244" s="6"/>
      <c r="C244" s="6"/>
      <c r="D244" s="6"/>
      <c r="E244" s="6"/>
      <c r="F244" s="6"/>
      <c r="G244" s="28"/>
      <c r="H244" s="28"/>
      <c r="I244" s="28"/>
      <c r="J244" s="28"/>
      <c r="K244" s="28"/>
      <c r="L244" s="28"/>
      <c r="M244" s="17"/>
    </row>
    <row r="245" spans="1:13" x14ac:dyDescent="0.3">
      <c r="A245" s="6"/>
      <c r="B245" s="6"/>
      <c r="C245" s="6"/>
      <c r="D245" s="6"/>
      <c r="E245" s="6"/>
      <c r="F245" s="6"/>
      <c r="G245" s="28"/>
      <c r="H245" s="28"/>
      <c r="I245" s="28"/>
      <c r="J245" s="28"/>
      <c r="K245" s="28"/>
      <c r="L245" s="28"/>
      <c r="M245" s="17"/>
    </row>
    <row r="246" spans="1:13" x14ac:dyDescent="0.3">
      <c r="B246" s="36" t="s">
        <v>352</v>
      </c>
    </row>
    <row r="247" spans="1:13" x14ac:dyDescent="0.3">
      <c r="A247" s="31">
        <v>1</v>
      </c>
      <c r="B247" s="12" t="s">
        <v>16</v>
      </c>
    </row>
    <row r="248" spans="1:13" x14ac:dyDescent="0.3">
      <c r="A248" s="31">
        <v>2</v>
      </c>
      <c r="B248" s="12" t="s">
        <v>7</v>
      </c>
    </row>
    <row r="249" spans="1:13" x14ac:dyDescent="0.3">
      <c r="A249" s="31">
        <v>3</v>
      </c>
      <c r="B249" s="19" t="s">
        <v>102</v>
      </c>
    </row>
    <row r="250" spans="1:13" x14ac:dyDescent="0.3">
      <c r="A250" s="31">
        <v>4</v>
      </c>
      <c r="B250" s="12" t="s">
        <v>2</v>
      </c>
    </row>
    <row r="251" spans="1:13" x14ac:dyDescent="0.3">
      <c r="A251" s="31">
        <v>5</v>
      </c>
      <c r="B251" s="12" t="s">
        <v>80</v>
      </c>
    </row>
    <row r="252" spans="1:13" x14ac:dyDescent="0.3">
      <c r="A252" s="31">
        <v>6</v>
      </c>
      <c r="B252" s="12" t="s">
        <v>49</v>
      </c>
    </row>
  </sheetData>
  <autoFilter ref="D9:D245"/>
  <sortState ref="B197:M212">
    <sortCondition descending="1" ref="M197:M212"/>
  </sortState>
  <mergeCells count="3">
    <mergeCell ref="A9:M9"/>
    <mergeCell ref="A11:M11"/>
    <mergeCell ref="A106:M10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7"/>
  <sheetViews>
    <sheetView topLeftCell="A40" workbookViewId="0">
      <selection activeCell="E55" sqref="E55"/>
    </sheetView>
  </sheetViews>
  <sheetFormatPr defaultRowHeight="14.4" x14ac:dyDescent="0.3"/>
  <cols>
    <col min="1" max="1" width="29.6640625" bestFit="1" customWidth="1"/>
    <col min="5" max="5" width="27" bestFit="1" customWidth="1"/>
    <col min="8" max="8" width="26.44140625" bestFit="1" customWidth="1"/>
  </cols>
  <sheetData>
    <row r="4" spans="1:9" x14ac:dyDescent="0.3">
      <c r="B4" t="s">
        <v>349</v>
      </c>
    </row>
    <row r="6" spans="1:9" x14ac:dyDescent="0.3">
      <c r="A6" s="12" t="s">
        <v>21</v>
      </c>
      <c r="B6" s="14">
        <v>200</v>
      </c>
      <c r="E6" s="12" t="s">
        <v>49</v>
      </c>
      <c r="F6" s="14">
        <v>109</v>
      </c>
      <c r="H6" s="19" t="s">
        <v>102</v>
      </c>
      <c r="I6" s="14">
        <v>35</v>
      </c>
    </row>
    <row r="7" spans="1:9" x14ac:dyDescent="0.3">
      <c r="B7" s="14">
        <v>80</v>
      </c>
      <c r="F7" s="14">
        <v>69</v>
      </c>
      <c r="I7" s="14">
        <v>175</v>
      </c>
    </row>
    <row r="8" spans="1:9" x14ac:dyDescent="0.3">
      <c r="B8" s="14">
        <v>63</v>
      </c>
      <c r="F8" s="14">
        <v>116</v>
      </c>
      <c r="I8" s="14">
        <v>33</v>
      </c>
    </row>
    <row r="9" spans="1:9" x14ac:dyDescent="0.3">
      <c r="B9" s="14">
        <v>163</v>
      </c>
      <c r="F9" s="14">
        <v>21</v>
      </c>
      <c r="I9" s="14">
        <v>166</v>
      </c>
    </row>
    <row r="10" spans="1:9" x14ac:dyDescent="0.3">
      <c r="B10" s="14">
        <v>93</v>
      </c>
      <c r="F10" s="14">
        <v>15</v>
      </c>
      <c r="I10" s="14">
        <v>107</v>
      </c>
    </row>
    <row r="11" spans="1:9" x14ac:dyDescent="0.3">
      <c r="B11" s="14">
        <v>67</v>
      </c>
      <c r="F11" s="14">
        <v>32</v>
      </c>
      <c r="I11" s="14">
        <v>26</v>
      </c>
    </row>
    <row r="12" spans="1:9" x14ac:dyDescent="0.3">
      <c r="B12" s="30">
        <f>SUM(B6:B11)</f>
        <v>666</v>
      </c>
      <c r="F12" s="14">
        <v>29</v>
      </c>
      <c r="I12" s="14">
        <v>12</v>
      </c>
    </row>
    <row r="13" spans="1:9" x14ac:dyDescent="0.3">
      <c r="F13" s="14">
        <v>26</v>
      </c>
      <c r="I13" s="14">
        <v>164</v>
      </c>
    </row>
    <row r="14" spans="1:9" x14ac:dyDescent="0.3">
      <c r="A14" s="12" t="s">
        <v>2</v>
      </c>
      <c r="B14" s="14">
        <v>211</v>
      </c>
      <c r="F14" s="14">
        <v>35</v>
      </c>
      <c r="I14" s="14">
        <v>86</v>
      </c>
    </row>
    <row r="15" spans="1:9" x14ac:dyDescent="0.3">
      <c r="B15" s="14">
        <v>19</v>
      </c>
      <c r="F15" s="14">
        <v>35</v>
      </c>
      <c r="I15" s="14">
        <v>29</v>
      </c>
    </row>
    <row r="16" spans="1:9" x14ac:dyDescent="0.3">
      <c r="B16" s="14">
        <v>18</v>
      </c>
      <c r="F16" s="14">
        <v>162</v>
      </c>
      <c r="I16" s="14">
        <v>230</v>
      </c>
    </row>
    <row r="17" spans="1:9" x14ac:dyDescent="0.3">
      <c r="B17" s="14">
        <v>240</v>
      </c>
      <c r="F17" s="14">
        <v>26</v>
      </c>
      <c r="I17" s="14">
        <v>48</v>
      </c>
    </row>
    <row r="18" spans="1:9" x14ac:dyDescent="0.3">
      <c r="B18" s="14">
        <v>191</v>
      </c>
      <c r="F18" s="14">
        <v>26</v>
      </c>
      <c r="I18" s="14">
        <v>46</v>
      </c>
    </row>
    <row r="19" spans="1:9" x14ac:dyDescent="0.3">
      <c r="B19" s="14">
        <v>174</v>
      </c>
      <c r="F19" s="14">
        <v>86</v>
      </c>
      <c r="I19" s="14">
        <v>12</v>
      </c>
    </row>
    <row r="20" spans="1:9" x14ac:dyDescent="0.3">
      <c r="B20" s="14">
        <v>84</v>
      </c>
      <c r="F20" s="14">
        <v>70</v>
      </c>
      <c r="I20" s="14">
        <v>191</v>
      </c>
    </row>
    <row r="21" spans="1:9" x14ac:dyDescent="0.3">
      <c r="B21" s="14">
        <v>130</v>
      </c>
      <c r="F21" s="14">
        <v>95</v>
      </c>
      <c r="I21" s="14">
        <v>30</v>
      </c>
    </row>
    <row r="22" spans="1:9" x14ac:dyDescent="0.3">
      <c r="B22" s="14">
        <v>159</v>
      </c>
      <c r="F22" s="14">
        <v>70</v>
      </c>
      <c r="I22" s="29">
        <f>SUM(I6:I21)</f>
        <v>1390</v>
      </c>
    </row>
    <row r="23" spans="1:9" x14ac:dyDescent="0.3">
      <c r="B23" s="14">
        <v>66</v>
      </c>
      <c r="F23" s="14">
        <v>35</v>
      </c>
    </row>
    <row r="24" spans="1:9" x14ac:dyDescent="0.3">
      <c r="B24" s="14">
        <v>40</v>
      </c>
      <c r="F24" s="14">
        <v>30</v>
      </c>
    </row>
    <row r="25" spans="1:9" x14ac:dyDescent="0.3">
      <c r="B25" s="14">
        <v>19</v>
      </c>
      <c r="F25" s="14">
        <v>16</v>
      </c>
      <c r="H25" s="12" t="s">
        <v>80</v>
      </c>
      <c r="I25" s="14">
        <v>139</v>
      </c>
    </row>
    <row r="26" spans="1:9" x14ac:dyDescent="0.3">
      <c r="B26" s="30">
        <f>SUM(B14:B25)</f>
        <v>1351</v>
      </c>
      <c r="F26" s="14">
        <v>13</v>
      </c>
      <c r="I26" s="14">
        <v>217</v>
      </c>
    </row>
    <row r="27" spans="1:9" x14ac:dyDescent="0.3">
      <c r="F27" s="14">
        <v>79</v>
      </c>
      <c r="I27" s="14">
        <v>51</v>
      </c>
    </row>
    <row r="28" spans="1:9" x14ac:dyDescent="0.3">
      <c r="F28" s="14">
        <v>23</v>
      </c>
      <c r="I28" s="14">
        <v>26</v>
      </c>
    </row>
    <row r="29" spans="1:9" x14ac:dyDescent="0.3">
      <c r="F29" s="29">
        <f>SUM(F6:F28)</f>
        <v>1218</v>
      </c>
      <c r="I29" s="14">
        <v>193</v>
      </c>
    </row>
    <row r="30" spans="1:9" x14ac:dyDescent="0.3">
      <c r="A30" s="12" t="s">
        <v>186</v>
      </c>
      <c r="B30" s="14">
        <v>18</v>
      </c>
      <c r="I30" s="14">
        <v>18</v>
      </c>
    </row>
    <row r="31" spans="1:9" x14ac:dyDescent="0.3">
      <c r="B31" s="14">
        <v>60</v>
      </c>
      <c r="E31" s="12" t="s">
        <v>86</v>
      </c>
      <c r="F31" s="14">
        <v>100</v>
      </c>
      <c r="I31" s="14">
        <v>129</v>
      </c>
    </row>
    <row r="32" spans="1:9" x14ac:dyDescent="0.3">
      <c r="B32" s="14">
        <v>41</v>
      </c>
      <c r="F32" s="14">
        <v>33</v>
      </c>
      <c r="I32" s="14">
        <v>12</v>
      </c>
    </row>
    <row r="33" spans="1:9" x14ac:dyDescent="0.3">
      <c r="B33" s="14">
        <v>13</v>
      </c>
      <c r="F33" s="14">
        <v>21</v>
      </c>
      <c r="I33" s="14">
        <v>123</v>
      </c>
    </row>
    <row r="34" spans="1:9" x14ac:dyDescent="0.3">
      <c r="B34" s="14">
        <v>9</v>
      </c>
      <c r="F34" s="14">
        <v>19</v>
      </c>
      <c r="I34" s="14">
        <v>36</v>
      </c>
    </row>
    <row r="35" spans="1:9" x14ac:dyDescent="0.3">
      <c r="B35" s="14">
        <v>11</v>
      </c>
      <c r="F35" s="14">
        <v>17</v>
      </c>
      <c r="I35" s="14">
        <v>21</v>
      </c>
    </row>
    <row r="36" spans="1:9" x14ac:dyDescent="0.3">
      <c r="B36" s="14">
        <v>18</v>
      </c>
      <c r="F36" s="29">
        <f>SUM(F31:F35)</f>
        <v>190</v>
      </c>
      <c r="I36" s="14">
        <v>245</v>
      </c>
    </row>
    <row r="37" spans="1:9" x14ac:dyDescent="0.3">
      <c r="B37">
        <f>SUM(B30:B36)</f>
        <v>170</v>
      </c>
      <c r="I37" s="14">
        <v>116</v>
      </c>
    </row>
    <row r="38" spans="1:9" x14ac:dyDescent="0.3">
      <c r="I38" s="14">
        <v>21</v>
      </c>
    </row>
    <row r="39" spans="1:9" x14ac:dyDescent="0.3">
      <c r="I39" s="14">
        <v>3</v>
      </c>
    </row>
    <row r="40" spans="1:9" x14ac:dyDescent="0.3">
      <c r="I40" s="29">
        <f>SUM(I25:I39)</f>
        <v>1350</v>
      </c>
    </row>
    <row r="42" spans="1:9" x14ac:dyDescent="0.3">
      <c r="A42" s="12" t="s">
        <v>16</v>
      </c>
      <c r="B42" s="14">
        <v>184</v>
      </c>
      <c r="E42" s="15" t="s">
        <v>96</v>
      </c>
      <c r="F42" s="14">
        <v>91</v>
      </c>
      <c r="H42" s="12" t="s">
        <v>13</v>
      </c>
      <c r="I42" s="14">
        <v>168</v>
      </c>
    </row>
    <row r="43" spans="1:9" x14ac:dyDescent="0.3">
      <c r="B43" s="14">
        <v>131</v>
      </c>
      <c r="F43" s="14">
        <v>20</v>
      </c>
      <c r="I43" s="14">
        <v>192</v>
      </c>
    </row>
    <row r="44" spans="1:9" x14ac:dyDescent="0.3">
      <c r="B44" s="14">
        <v>105</v>
      </c>
      <c r="F44" s="14">
        <v>20</v>
      </c>
      <c r="I44" s="14">
        <v>47</v>
      </c>
    </row>
    <row r="45" spans="1:9" x14ac:dyDescent="0.3">
      <c r="B45" s="14">
        <v>65</v>
      </c>
      <c r="F45" s="14">
        <v>68</v>
      </c>
      <c r="I45" s="14">
        <v>21</v>
      </c>
    </row>
    <row r="46" spans="1:9" x14ac:dyDescent="0.3">
      <c r="B46" s="14">
        <v>41</v>
      </c>
      <c r="F46" s="14">
        <v>16</v>
      </c>
      <c r="I46" s="14">
        <v>66</v>
      </c>
    </row>
    <row r="47" spans="1:9" x14ac:dyDescent="0.3">
      <c r="B47" s="14">
        <v>58</v>
      </c>
      <c r="F47" s="14">
        <v>11</v>
      </c>
      <c r="I47" s="14">
        <v>51</v>
      </c>
    </row>
    <row r="48" spans="1:9" x14ac:dyDescent="0.3">
      <c r="B48" s="14">
        <v>134</v>
      </c>
      <c r="F48" s="14">
        <v>7</v>
      </c>
      <c r="I48" s="14">
        <v>9</v>
      </c>
    </row>
    <row r="49" spans="2:9" x14ac:dyDescent="0.3">
      <c r="B49" s="14">
        <v>29</v>
      </c>
      <c r="F49" s="14">
        <v>145</v>
      </c>
      <c r="I49" s="14">
        <v>18</v>
      </c>
    </row>
    <row r="50" spans="2:9" x14ac:dyDescent="0.3">
      <c r="B50" s="14">
        <v>12</v>
      </c>
      <c r="F50" s="14">
        <v>47</v>
      </c>
      <c r="I50" s="14">
        <v>14</v>
      </c>
    </row>
    <row r="51" spans="2:9" x14ac:dyDescent="0.3">
      <c r="B51" s="14">
        <v>185</v>
      </c>
      <c r="F51" s="14">
        <v>33</v>
      </c>
      <c r="I51" s="14">
        <v>164</v>
      </c>
    </row>
    <row r="52" spans="2:9" x14ac:dyDescent="0.3">
      <c r="B52" s="14">
        <v>97</v>
      </c>
      <c r="F52" s="14">
        <v>21</v>
      </c>
      <c r="I52" s="29">
        <f>SUM(I42:I51)</f>
        <v>750</v>
      </c>
    </row>
    <row r="53" spans="2:9" x14ac:dyDescent="0.3">
      <c r="B53" s="14">
        <v>31</v>
      </c>
      <c r="F53" s="14">
        <v>20</v>
      </c>
    </row>
    <row r="54" spans="2:9" x14ac:dyDescent="0.3">
      <c r="B54" s="14">
        <v>19</v>
      </c>
      <c r="F54" s="14">
        <v>17</v>
      </c>
    </row>
    <row r="55" spans="2:9" x14ac:dyDescent="0.3">
      <c r="B55" s="14">
        <v>105</v>
      </c>
      <c r="F55" s="14">
        <v>240</v>
      </c>
      <c r="H55" s="12" t="s">
        <v>7</v>
      </c>
      <c r="I55" s="14">
        <v>184</v>
      </c>
    </row>
    <row r="56" spans="2:9" x14ac:dyDescent="0.3">
      <c r="B56" s="14">
        <v>61</v>
      </c>
      <c r="F56" s="30">
        <f>SUM(F42:F55)</f>
        <v>756</v>
      </c>
      <c r="I56" s="14">
        <v>180</v>
      </c>
    </row>
    <row r="57" spans="2:9" x14ac:dyDescent="0.3">
      <c r="B57" s="14">
        <v>17</v>
      </c>
      <c r="I57" s="14">
        <v>78</v>
      </c>
    </row>
    <row r="58" spans="2:9" x14ac:dyDescent="0.3">
      <c r="B58" s="14">
        <v>16</v>
      </c>
      <c r="I58" s="14">
        <v>181</v>
      </c>
    </row>
    <row r="59" spans="2:9" x14ac:dyDescent="0.3">
      <c r="B59" s="14">
        <v>15</v>
      </c>
      <c r="I59" s="14">
        <v>220</v>
      </c>
    </row>
    <row r="60" spans="2:9" x14ac:dyDescent="0.3">
      <c r="B60" s="14">
        <v>11</v>
      </c>
      <c r="I60" s="14">
        <v>39</v>
      </c>
    </row>
    <row r="61" spans="2:9" x14ac:dyDescent="0.3">
      <c r="B61" s="14">
        <v>193</v>
      </c>
      <c r="I61" s="14">
        <v>147</v>
      </c>
    </row>
    <row r="62" spans="2:9" x14ac:dyDescent="0.3">
      <c r="B62" s="14">
        <v>128</v>
      </c>
      <c r="I62" s="14">
        <v>139</v>
      </c>
    </row>
    <row r="63" spans="2:9" x14ac:dyDescent="0.3">
      <c r="B63" s="14">
        <v>245</v>
      </c>
      <c r="I63" s="14">
        <v>68</v>
      </c>
    </row>
    <row r="64" spans="2:9" x14ac:dyDescent="0.3">
      <c r="B64" s="30">
        <f>SUM(B42:B63)</f>
        <v>1882</v>
      </c>
      <c r="I64" s="14">
        <v>58</v>
      </c>
    </row>
    <row r="65" spans="9:9" x14ac:dyDescent="0.3">
      <c r="I65" s="14">
        <v>112</v>
      </c>
    </row>
    <row r="66" spans="9:9" x14ac:dyDescent="0.3">
      <c r="I66" s="14">
        <v>210</v>
      </c>
    </row>
    <row r="67" spans="9:9" x14ac:dyDescent="0.3">
      <c r="I67" s="29">
        <f>SUM(I55:I66)</f>
        <v>1616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activeCell="A4" sqref="A4:B9"/>
    </sheetView>
  </sheetViews>
  <sheetFormatPr defaultRowHeight="14.4" x14ac:dyDescent="0.3"/>
  <cols>
    <col min="2" max="2" width="29.6640625" bestFit="1" customWidth="1"/>
  </cols>
  <sheetData>
    <row r="4" spans="1:3" x14ac:dyDescent="0.3">
      <c r="A4" s="31">
        <v>1</v>
      </c>
      <c r="B4" s="12" t="s">
        <v>16</v>
      </c>
      <c r="C4" s="30">
        <v>1882</v>
      </c>
    </row>
    <row r="5" spans="1:3" x14ac:dyDescent="0.3">
      <c r="A5" s="31">
        <v>2</v>
      </c>
      <c r="B5" s="12" t="s">
        <v>7</v>
      </c>
      <c r="C5" s="30">
        <v>1616</v>
      </c>
    </row>
    <row r="6" spans="1:3" x14ac:dyDescent="0.3">
      <c r="A6" s="31">
        <v>3</v>
      </c>
      <c r="B6" s="19" t="s">
        <v>102</v>
      </c>
      <c r="C6" s="30">
        <v>1390</v>
      </c>
    </row>
    <row r="7" spans="1:3" x14ac:dyDescent="0.3">
      <c r="A7" s="31">
        <v>4</v>
      </c>
      <c r="B7" s="12" t="s">
        <v>2</v>
      </c>
      <c r="C7" s="30">
        <v>1351</v>
      </c>
    </row>
    <row r="8" spans="1:3" x14ac:dyDescent="0.3">
      <c r="A8" s="31">
        <v>5</v>
      </c>
      <c r="B8" s="12" t="s">
        <v>80</v>
      </c>
      <c r="C8" s="30">
        <v>1350</v>
      </c>
    </row>
    <row r="9" spans="1:3" x14ac:dyDescent="0.3">
      <c r="A9" s="31">
        <v>6</v>
      </c>
      <c r="B9" s="12" t="s">
        <v>49</v>
      </c>
      <c r="C9" s="30">
        <v>1290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 x-country</vt:lpstr>
      <vt:lpstr>Foglio1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marioaurora</cp:lastModifiedBy>
  <dcterms:created xsi:type="dcterms:W3CDTF">2022-04-15T15:29:34Z</dcterms:created>
  <dcterms:modified xsi:type="dcterms:W3CDTF">2022-07-25T21:29:30Z</dcterms:modified>
</cp:coreProperties>
</file>